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58024301a\H\多面的機能支払推進室\031施策具体化G\01 手引き、マニュアル、Q&amp;A等\09 平成31年度\01　事務の簡素化検討\20_様式の簡素化（横川）\310318_最終版送付\送付後の修正版\"/>
    </mc:Choice>
  </mc:AlternateContent>
  <bookViews>
    <workbookView xWindow="0" yWindow="0" windowWidth="20490" windowHeight="7770"/>
  </bookViews>
  <sheets>
    <sheet name="別記3-1(1)" sheetId="1" r:id="rId1"/>
    <sheet name="【選択肢】" sheetId="2" r:id="rId2"/>
  </sheets>
  <externalReferences>
    <externalReference r:id="rId3"/>
  </externalReference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'別記3-1(1)'!$A$1:$H$24</definedName>
    <definedName name="Z_55631CC2_259A_4083_B467_1C3CECF47890_.wvu.PrintArea" localSheetId="0" hidden="1">'別記3-1(1)'!$A$1:$H$24</definedName>
    <definedName name="Z_B1757987_5E48_4540_9D36_911D1F6AF8D0_.wvu.PrintArea" localSheetId="0" hidden="1">'別記3-1(1)'!$A$1:$H$24</definedName>
    <definedName name="Z_DDC1C9D2_64B8_4E4E_BC4C_363BD161A28A_.wvu.PrintArea" localSheetId="0" hidden="1">'別記3-1(1)'!$A$1:$H$24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3" i="2" l="1"/>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alcChain>
</file>

<file path=xl/sharedStrings.xml><?xml version="1.0" encoding="utf-8"?>
<sst xmlns="http://schemas.openxmlformats.org/spreadsheetml/2006/main" count="435" uniqueCount="242">
  <si>
    <t>（別記３－１様式第１号）</t>
    <rPh sb="1" eb="3">
      <t>ベッキ</t>
    </rPh>
    <rPh sb="6" eb="8">
      <t>ヨウシキ</t>
    </rPh>
    <rPh sb="8" eb="9">
      <t>ダイ</t>
    </rPh>
    <rPh sb="10" eb="11">
      <t>ゴウ</t>
    </rPh>
    <phoneticPr fontId="2"/>
  </si>
  <si>
    <t>実施状況確認チェックシート（書類確認用）</t>
    <rPh sb="0" eb="2">
      <t>ジッシ</t>
    </rPh>
    <rPh sb="2" eb="4">
      <t>ジョウキョウ</t>
    </rPh>
    <rPh sb="4" eb="6">
      <t>カクニン</t>
    </rPh>
    <rPh sb="14" eb="16">
      <t>ショルイ</t>
    </rPh>
    <rPh sb="16" eb="19">
      <t>カクニンヨウ</t>
    </rPh>
    <phoneticPr fontId="2"/>
  </si>
  <si>
    <t>確認年月日：平成 　年　月　日</t>
    <rPh sb="0" eb="2">
      <t>カクニン</t>
    </rPh>
    <rPh sb="2" eb="5">
      <t>ネンガッピ</t>
    </rPh>
    <rPh sb="6" eb="8">
      <t>ヘイセイ</t>
    </rPh>
    <phoneticPr fontId="2"/>
  </si>
  <si>
    <t>市町村名</t>
    <rPh sb="0" eb="3">
      <t>シチョウソン</t>
    </rPh>
    <rPh sb="3" eb="4">
      <t>メイ</t>
    </rPh>
    <phoneticPr fontId="2"/>
  </si>
  <si>
    <t>確認者
（所属、氏名）</t>
    <rPh sb="0" eb="3">
      <t>カクニンシャ</t>
    </rPh>
    <rPh sb="5" eb="7">
      <t>ショゾク</t>
    </rPh>
    <rPh sb="8" eb="10">
      <t>シメイ</t>
    </rPh>
    <phoneticPr fontId="2"/>
  </si>
  <si>
    <t>対象組織名</t>
    <rPh sb="0" eb="2">
      <t>タイショウ</t>
    </rPh>
    <rPh sb="2" eb="4">
      <t>ソシキ</t>
    </rPh>
    <rPh sb="4" eb="5">
      <t>メイ</t>
    </rPh>
    <phoneticPr fontId="2"/>
  </si>
  <si>
    <t>１．活動の実施状況等の確認</t>
    <rPh sb="2" eb="4">
      <t>カツドウ</t>
    </rPh>
    <rPh sb="5" eb="7">
      <t>ジッシ</t>
    </rPh>
    <rPh sb="7" eb="9">
      <t>ジョウキョウ</t>
    </rPh>
    <rPh sb="9" eb="10">
      <t>トウ</t>
    </rPh>
    <rPh sb="11" eb="13">
      <t>カクニン</t>
    </rPh>
    <phoneticPr fontId="2"/>
  </si>
  <si>
    <t>事項</t>
    <rPh sb="0" eb="2">
      <t>ジコウ</t>
    </rPh>
    <phoneticPr fontId="2"/>
  </si>
  <si>
    <t>確認項目とその内容</t>
    <rPh sb="0" eb="2">
      <t>カクニン</t>
    </rPh>
    <rPh sb="2" eb="4">
      <t>コウモク</t>
    </rPh>
    <rPh sb="7" eb="9">
      <t>ナイヨウ</t>
    </rPh>
    <phoneticPr fontId="2"/>
  </si>
  <si>
    <t>確認結果</t>
    <rPh sb="0" eb="2">
      <t>カクニン</t>
    </rPh>
    <rPh sb="2" eb="4">
      <t>ケッカ</t>
    </rPh>
    <phoneticPr fontId="2"/>
  </si>
  <si>
    <t>認定農用地等</t>
    <rPh sb="0" eb="2">
      <t>ニンテイ</t>
    </rPh>
    <rPh sb="2" eb="5">
      <t>ノウヨウチ</t>
    </rPh>
    <rPh sb="5" eb="6">
      <t>トウ</t>
    </rPh>
    <phoneticPr fontId="2"/>
  </si>
  <si>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2"/>
  </si>
  <si>
    <t>実施状況報告書等</t>
    <rPh sb="0" eb="2">
      <t>ジッシ</t>
    </rPh>
    <rPh sb="2" eb="4">
      <t>ジョウキョウ</t>
    </rPh>
    <rPh sb="4" eb="7">
      <t>ホウコクショ</t>
    </rPh>
    <rPh sb="7" eb="8">
      <t>トウ</t>
    </rPh>
    <phoneticPr fontId="2"/>
  </si>
  <si>
    <t>収支実績</t>
    <rPh sb="0" eb="2">
      <t>シュウシ</t>
    </rPh>
    <rPh sb="2" eb="4">
      <t>ジッセキ</t>
    </rPh>
    <phoneticPr fontId="2"/>
  </si>
  <si>
    <t>収入</t>
    <rPh sb="0" eb="2">
      <t>シュウニュウ</t>
    </rPh>
    <phoneticPr fontId="2"/>
  </si>
  <si>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2"/>
  </si>
  <si>
    <t>支出</t>
    <rPh sb="0" eb="2">
      <t>シシュツ</t>
    </rPh>
    <phoneticPr fontId="2"/>
  </si>
  <si>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2"/>
  </si>
  <si>
    <t>事業の成果</t>
    <rPh sb="0" eb="2">
      <t>ジギョウ</t>
    </rPh>
    <rPh sb="3" eb="5">
      <t>セイカ</t>
    </rPh>
    <phoneticPr fontId="2"/>
  </si>
  <si>
    <t>全体</t>
    <rPh sb="0" eb="2">
      <t>ゼンタイ</t>
    </rPh>
    <phoneticPr fontId="2"/>
  </si>
  <si>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2"/>
  </si>
  <si>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2"/>
  </si>
  <si>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2"/>
  </si>
  <si>
    <t>農地維持</t>
    <rPh sb="0" eb="2">
      <t>ノウチ</t>
    </rPh>
    <rPh sb="2" eb="3">
      <t>コレ</t>
    </rPh>
    <rPh sb="3" eb="4">
      <t>モ</t>
    </rPh>
    <phoneticPr fontId="2"/>
  </si>
  <si>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2"/>
  </si>
  <si>
    <t>資源向上
（共同及び長寿命化）</t>
    <rPh sb="0" eb="2">
      <t>シゲン</t>
    </rPh>
    <rPh sb="2" eb="4">
      <t>コウジョウ</t>
    </rPh>
    <rPh sb="6" eb="8">
      <t>キョウドウ</t>
    </rPh>
    <rPh sb="8" eb="9">
      <t>オヨ</t>
    </rPh>
    <rPh sb="10" eb="14">
      <t>チョウジュミョウカ</t>
    </rPh>
    <phoneticPr fontId="2"/>
  </si>
  <si>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2"/>
  </si>
  <si>
    <t>金銭出納簿</t>
    <rPh sb="0" eb="2">
      <t>キンセン</t>
    </rPh>
    <rPh sb="2" eb="5">
      <t>スイトウボ</t>
    </rPh>
    <phoneticPr fontId="2"/>
  </si>
  <si>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2"/>
  </si>
  <si>
    <t>資源向上（長寿命化）</t>
    <rPh sb="0" eb="2">
      <t>シゲン</t>
    </rPh>
    <rPh sb="2" eb="4">
      <t>コウジョウ</t>
    </rPh>
    <rPh sb="5" eb="9">
      <t>チョウジュミョウカ</t>
    </rPh>
    <phoneticPr fontId="2"/>
  </si>
  <si>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2"/>
  </si>
  <si>
    <t>都道府県が
定めた要件</t>
    <rPh sb="0" eb="4">
      <t>トドウフケン</t>
    </rPh>
    <rPh sb="6" eb="7">
      <t>サダ</t>
    </rPh>
    <rPh sb="9" eb="11">
      <t>ヨウケン</t>
    </rPh>
    <phoneticPr fontId="2"/>
  </si>
  <si>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2"/>
  </si>
  <si>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2"/>
  </si>
  <si>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2"/>
  </si>
  <si>
    <t>２．所見</t>
    <rPh sb="2" eb="4">
      <t>ショケン</t>
    </rPh>
    <phoneticPr fontId="2"/>
  </si>
  <si>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1"/>
  </si>
  <si>
    <t>実施回数のカウント</t>
    <rPh sb="0" eb="2">
      <t>ジッシ</t>
    </rPh>
    <rPh sb="2" eb="4">
      <t>カイスウ</t>
    </rPh>
    <phoneticPr fontId="11"/>
  </si>
  <si>
    <t>←活動記録に取組番号が入力された回数をカウントし、これをもとに実施状況報告書の「実施欄」の○、×を判定しています。</t>
    <rPh sb="49" eb="51">
      <t>ハンテイ</t>
    </rPh>
    <phoneticPr fontId="1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</si>
  <si>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1"/>
  </si>
  <si>
    <t>A.■か□</t>
    <phoneticPr fontId="2"/>
  </si>
  <si>
    <t>B.○か空白</t>
    <rPh sb="4" eb="6">
      <t>クウハク</t>
    </rPh>
    <phoneticPr fontId="2"/>
  </si>
  <si>
    <t>C.○か－か×</t>
    <phoneticPr fontId="2"/>
  </si>
  <si>
    <t>D.農村環境保全活動のテーマ</t>
    <rPh sb="2" eb="4">
      <t>ノウソン</t>
    </rPh>
    <rPh sb="4" eb="6">
      <t>カンキョウ</t>
    </rPh>
    <rPh sb="6" eb="10">
      <t>ホゼンカツドウ</t>
    </rPh>
    <phoneticPr fontId="11"/>
  </si>
  <si>
    <t>E.高度な保全活動</t>
    <rPh sb="2" eb="4">
      <t>コウド</t>
    </rPh>
    <rPh sb="5" eb="9">
      <t>ホゼンカツドウ</t>
    </rPh>
    <phoneticPr fontId="11"/>
  </si>
  <si>
    <t>F.施設</t>
    <rPh sb="2" eb="4">
      <t>シセツ</t>
    </rPh>
    <phoneticPr fontId="11"/>
  </si>
  <si>
    <t>G.単位</t>
    <rPh sb="2" eb="4">
      <t>タンイ</t>
    </rPh>
    <phoneticPr fontId="11"/>
  </si>
  <si>
    <t>H.構成員一覧の分類</t>
    <rPh sb="2" eb="5">
      <t>コウセイイン</t>
    </rPh>
    <rPh sb="5" eb="7">
      <t>イチラン</t>
    </rPh>
    <rPh sb="8" eb="10">
      <t>ブンルイ</t>
    </rPh>
    <phoneticPr fontId="11"/>
  </si>
  <si>
    <t>I.金銭出納簿の区分</t>
    <rPh sb="2" eb="4">
      <t>キンセン</t>
    </rPh>
    <rPh sb="4" eb="7">
      <t>スイトウボ</t>
    </rPh>
    <rPh sb="8" eb="10">
      <t>クブン</t>
    </rPh>
    <phoneticPr fontId="11"/>
  </si>
  <si>
    <t>J.金銭出納簿の収支の分類</t>
    <rPh sb="2" eb="4">
      <t>キンセン</t>
    </rPh>
    <rPh sb="4" eb="7">
      <t>スイトウボ</t>
    </rPh>
    <rPh sb="8" eb="10">
      <t>シュウシ</t>
    </rPh>
    <rPh sb="11" eb="13">
      <t>ブンルイ</t>
    </rPh>
    <phoneticPr fontId="11"/>
  </si>
  <si>
    <t>番号</t>
    <rPh sb="0" eb="2">
      <t>バンゴウ</t>
    </rPh>
    <phoneticPr fontId="11"/>
  </si>
  <si>
    <t>支払区分</t>
    <rPh sb="0" eb="2">
      <t>シハライ</t>
    </rPh>
    <rPh sb="2" eb="4">
      <t>クブン</t>
    </rPh>
    <phoneticPr fontId="2"/>
  </si>
  <si>
    <t>活動項目</t>
    <rPh sb="0" eb="2">
      <t>カツドウ</t>
    </rPh>
    <rPh sb="2" eb="4">
      <t>コウモク</t>
    </rPh>
    <phoneticPr fontId="11"/>
  </si>
  <si>
    <t>取組</t>
    <rPh sb="0" eb="2">
      <t>トリクミ</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</si>
  <si>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1"/>
  </si>
  <si>
    <t>■</t>
    <phoneticPr fontId="2"/>
  </si>
  <si>
    <t>○</t>
    <phoneticPr fontId="2"/>
  </si>
  <si>
    <t>生態系保全</t>
    <rPh sb="0" eb="3">
      <t>セイタイケイ</t>
    </rPh>
    <rPh sb="3" eb="5">
      <t>ホゼン</t>
    </rPh>
    <phoneticPr fontId="11"/>
  </si>
  <si>
    <t>循環かんがいによる水質保全</t>
    <rPh sb="0" eb="2">
      <t>ジュンカン</t>
    </rPh>
    <rPh sb="9" eb="11">
      <t>スイシツ</t>
    </rPh>
    <rPh sb="11" eb="13">
      <t>ホゼン</t>
    </rPh>
    <phoneticPr fontId="11"/>
  </si>
  <si>
    <t>水路</t>
    <rPh sb="0" eb="2">
      <t>スイロ</t>
    </rPh>
    <phoneticPr fontId="11"/>
  </si>
  <si>
    <t>km</t>
    <phoneticPr fontId="11"/>
  </si>
  <si>
    <t>１.農業者個人</t>
    <rPh sb="2" eb="5">
      <t>ノウギョウシャ</t>
    </rPh>
    <rPh sb="5" eb="7">
      <t>コジン</t>
    </rPh>
    <phoneticPr fontId="11"/>
  </si>
  <si>
    <t>１.前年度持越</t>
    <rPh sb="2" eb="5">
      <t>ゼンネンド</t>
    </rPh>
    <rPh sb="5" eb="7">
      <t>モチコシ</t>
    </rPh>
    <phoneticPr fontId="11"/>
  </si>
  <si>
    <t>-</t>
    <phoneticPr fontId="2"/>
  </si>
  <si>
    <t>事務処理</t>
    <rPh sb="0" eb="2">
      <t>ジム</t>
    </rPh>
    <rPh sb="2" eb="4">
      <t>ショリ</t>
    </rPh>
    <phoneticPr fontId="2"/>
  </si>
  <si>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</si>
  <si>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1"/>
  </si>
  <si>
    <t>□</t>
    <phoneticPr fontId="2"/>
  </si>
  <si>
    <t>－</t>
    <phoneticPr fontId="11"/>
  </si>
  <si>
    <t>水質保全</t>
    <rPh sb="0" eb="2">
      <t>スイシツ</t>
    </rPh>
    <rPh sb="2" eb="4">
      <t>ホゼン</t>
    </rPh>
    <phoneticPr fontId="11"/>
  </si>
  <si>
    <t>浄化水路による水質保全</t>
    <rPh sb="0" eb="2">
      <t>ジョウカ</t>
    </rPh>
    <rPh sb="2" eb="4">
      <t>スイロ</t>
    </rPh>
    <rPh sb="7" eb="9">
      <t>スイシツ</t>
    </rPh>
    <rPh sb="9" eb="11">
      <t>ホゼン</t>
    </rPh>
    <phoneticPr fontId="11"/>
  </si>
  <si>
    <t>農道</t>
    <rPh sb="0" eb="2">
      <t>ノウドウ</t>
    </rPh>
    <phoneticPr fontId="11"/>
  </si>
  <si>
    <t>箇所</t>
    <rPh sb="0" eb="2">
      <t>カショ</t>
    </rPh>
    <phoneticPr fontId="11"/>
  </si>
  <si>
    <t>２.農事組合法人</t>
    <rPh sb="2" eb="4">
      <t>ノウジ</t>
    </rPh>
    <rPh sb="4" eb="6">
      <t>クミアイ</t>
    </rPh>
    <rPh sb="6" eb="8">
      <t>ホウジン</t>
    </rPh>
    <phoneticPr fontId="11"/>
  </si>
  <si>
    <t>２.交付金</t>
    <rPh sb="2" eb="5">
      <t>コウフキン</t>
    </rPh>
    <phoneticPr fontId="11"/>
  </si>
  <si>
    <t>-</t>
    <phoneticPr fontId="2"/>
  </si>
  <si>
    <t>会議</t>
    <rPh sb="0" eb="2">
      <t>カイギ</t>
    </rPh>
    <phoneticPr fontId="2"/>
  </si>
  <si>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</si>
  <si>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1"/>
  </si>
  <si>
    <t>×</t>
    <phoneticPr fontId="11"/>
  </si>
  <si>
    <t>景観形成・生活環境保全</t>
    <rPh sb="0" eb="2">
      <t>ケイカン</t>
    </rPh>
    <rPh sb="2" eb="4">
      <t>ケイセイ</t>
    </rPh>
    <rPh sb="5" eb="7">
      <t>セイカツ</t>
    </rPh>
    <rPh sb="7" eb="9">
      <t>カンキョウ</t>
    </rPh>
    <rPh sb="9" eb="11">
      <t>ホゼン</t>
    </rPh>
    <phoneticPr fontId="11"/>
  </si>
  <si>
    <t>地下水かん養</t>
    <rPh sb="0" eb="3">
      <t>チカスイ</t>
    </rPh>
    <rPh sb="5" eb="6">
      <t>ヨウ</t>
    </rPh>
    <phoneticPr fontId="11"/>
  </si>
  <si>
    <t>ため池</t>
    <rPh sb="2" eb="3">
      <t>イケ</t>
    </rPh>
    <phoneticPr fontId="11"/>
  </si>
  <si>
    <t>３.営農組合</t>
    <rPh sb="2" eb="4">
      <t>エイノウ</t>
    </rPh>
    <rPh sb="4" eb="6">
      <t>クミアイ</t>
    </rPh>
    <phoneticPr fontId="11"/>
  </si>
  <si>
    <t>３.利子等</t>
    <rPh sb="2" eb="4">
      <t>リシ</t>
    </rPh>
    <rPh sb="4" eb="5">
      <t>トウ</t>
    </rPh>
    <phoneticPr fontId="1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</si>
  <si>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1"/>
  </si>
  <si>
    <t>水田貯留・地下水かん養</t>
    <rPh sb="0" eb="2">
      <t>スイデン</t>
    </rPh>
    <rPh sb="2" eb="4">
      <t>チョリュウ</t>
    </rPh>
    <rPh sb="5" eb="8">
      <t>チカスイ</t>
    </rPh>
    <rPh sb="10" eb="11">
      <t>ヨウ</t>
    </rPh>
    <phoneticPr fontId="11"/>
  </si>
  <si>
    <t>持続的な水管理</t>
    <rPh sb="0" eb="3">
      <t>ジゾクテキ</t>
    </rPh>
    <rPh sb="4" eb="5">
      <t>ミズ</t>
    </rPh>
    <rPh sb="5" eb="7">
      <t>カンリ</t>
    </rPh>
    <phoneticPr fontId="11"/>
  </si>
  <si>
    <t>４.その他の農業者団体</t>
    <rPh sb="4" eb="5">
      <t>タ</t>
    </rPh>
    <rPh sb="6" eb="9">
      <t>ノウギョウシャ</t>
    </rPh>
    <rPh sb="9" eb="11">
      <t>ダンタイ</t>
    </rPh>
    <phoneticPr fontId="11"/>
  </si>
  <si>
    <t>４.日当</t>
    <rPh sb="2" eb="4">
      <t>ニットウ</t>
    </rPh>
    <phoneticPr fontId="11"/>
  </si>
  <si>
    <t>農地維持</t>
    <rPh sb="0" eb="2">
      <t>ノウチ</t>
    </rPh>
    <rPh sb="2" eb="4">
      <t>イジ</t>
    </rPh>
    <phoneticPr fontId="2"/>
  </si>
  <si>
    <t>点検・計画策定</t>
    <rPh sb="0" eb="2">
      <t>テンケン</t>
    </rPh>
    <rPh sb="3" eb="5">
      <t>ケイカク</t>
    </rPh>
    <rPh sb="5" eb="7">
      <t>サクテイ</t>
    </rPh>
    <phoneticPr fontId="2"/>
  </si>
  <si>
    <t>点検</t>
    <rPh sb="0" eb="2">
      <t>テンケン</t>
    </rPh>
    <phoneticPr fontId="2"/>
  </si>
  <si>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</si>
  <si>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1"/>
  </si>
  <si>
    <t>資源循環</t>
    <rPh sb="0" eb="2">
      <t>シゲン</t>
    </rPh>
    <rPh sb="2" eb="4">
      <t>ジュンカン</t>
    </rPh>
    <phoneticPr fontId="11"/>
  </si>
  <si>
    <t>土壌流出防止</t>
    <rPh sb="0" eb="2">
      <t>ドジョウ</t>
    </rPh>
    <rPh sb="2" eb="4">
      <t>リュウシュツ</t>
    </rPh>
    <rPh sb="4" eb="6">
      <t>ボウシ</t>
    </rPh>
    <phoneticPr fontId="11"/>
  </si>
  <si>
    <t>５.農業者以外個人</t>
    <rPh sb="2" eb="5">
      <t>ノウギョウシャ</t>
    </rPh>
    <rPh sb="5" eb="7">
      <t>イガイ</t>
    </rPh>
    <rPh sb="7" eb="9">
      <t>コジン</t>
    </rPh>
    <phoneticPr fontId="11"/>
  </si>
  <si>
    <t>５.購入・リース費</t>
    <rPh sb="2" eb="4">
      <t>コウニュウ</t>
    </rPh>
    <rPh sb="8" eb="9">
      <t>ヒ</t>
    </rPh>
    <phoneticPr fontId="11"/>
  </si>
  <si>
    <t>計画策定</t>
    <rPh sb="0" eb="2">
      <t>ケイカク</t>
    </rPh>
    <rPh sb="2" eb="4">
      <t>サクテイ</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</si>
  <si>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</si>
  <si>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1"/>
  </si>
  <si>
    <t>生物多様性の回復</t>
    <rPh sb="0" eb="2">
      <t>セイブツ</t>
    </rPh>
    <rPh sb="2" eb="5">
      <t>タヨウセイ</t>
    </rPh>
    <rPh sb="6" eb="8">
      <t>カイフク</t>
    </rPh>
    <phoneticPr fontId="11"/>
  </si>
  <si>
    <t>６.自治会</t>
    <rPh sb="2" eb="5">
      <t>ジチカイ</t>
    </rPh>
    <phoneticPr fontId="11"/>
  </si>
  <si>
    <t>６.外注費</t>
    <rPh sb="2" eb="5">
      <t>ガイチュウヒ</t>
    </rPh>
    <phoneticPr fontId="11"/>
  </si>
  <si>
    <t>研修</t>
    <rPh sb="0" eb="2">
      <t>ケンシュウ</t>
    </rPh>
    <phoneticPr fontId="2"/>
  </si>
  <si>
    <t>3 事務・組織運営等に関する研修</t>
  </si>
  <si>
    <t>水環境の回復</t>
    <rPh sb="0" eb="3">
      <t>ミズカンキョウ</t>
    </rPh>
    <rPh sb="4" eb="6">
      <t>カイフク</t>
    </rPh>
    <phoneticPr fontId="11"/>
  </si>
  <si>
    <t>７.女性会</t>
    <rPh sb="2" eb="5">
      <t>ジョセイカイ</t>
    </rPh>
    <phoneticPr fontId="11"/>
  </si>
  <si>
    <t>７.その他支出</t>
    <rPh sb="4" eb="5">
      <t>タ</t>
    </rPh>
    <rPh sb="5" eb="7">
      <t>シシュツ</t>
    </rPh>
    <phoneticPr fontId="11"/>
  </si>
  <si>
    <t>実践活動</t>
    <rPh sb="0" eb="2">
      <t>ジッセン</t>
    </rPh>
    <rPh sb="2" eb="4">
      <t>カツドウ</t>
    </rPh>
    <phoneticPr fontId="2"/>
  </si>
  <si>
    <t>農用地</t>
    <rPh sb="0" eb="3">
      <t>ノウヨウチ</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</si>
  <si>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</si>
  <si>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1"/>
  </si>
  <si>
    <t>持続的な畦畔管理</t>
    <rPh sb="0" eb="3">
      <t>ジゾクテキ</t>
    </rPh>
    <rPh sb="4" eb="6">
      <t>ケイハン</t>
    </rPh>
    <rPh sb="6" eb="8">
      <t>カンリ</t>
    </rPh>
    <phoneticPr fontId="11"/>
  </si>
  <si>
    <t>８.子供会</t>
    <rPh sb="2" eb="5">
      <t>コドモカイ</t>
    </rPh>
    <phoneticPr fontId="11"/>
  </si>
  <si>
    <t>８.返還</t>
    <rPh sb="2" eb="4">
      <t>ヘンカン</t>
    </rPh>
    <phoneticPr fontId="1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</si>
  <si>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</si>
  <si>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1"/>
  </si>
  <si>
    <t>専門家の指導</t>
    <rPh sb="0" eb="3">
      <t>センモンカ</t>
    </rPh>
    <rPh sb="4" eb="6">
      <t>シドウ</t>
    </rPh>
    <phoneticPr fontId="11"/>
  </si>
  <si>
    <t>９.土地改良区</t>
    <rPh sb="2" eb="4">
      <t>トチ</t>
    </rPh>
    <rPh sb="4" eb="7">
      <t>カイリョウク</t>
    </rPh>
    <phoneticPr fontId="1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</si>
  <si>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</si>
  <si>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1"/>
  </si>
  <si>
    <t>10.JA</t>
    <phoneticPr fontId="11"/>
  </si>
  <si>
    <t>水路</t>
    <rPh sb="0" eb="2">
      <t>スイロ</t>
    </rPh>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</si>
  <si>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</si>
  <si>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1"/>
  </si>
  <si>
    <t>11.学校・PTA</t>
    <rPh sb="3" eb="5">
      <t>ガッコウ</t>
    </rPh>
    <phoneticPr fontId="1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</si>
  <si>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</si>
  <si>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1"/>
  </si>
  <si>
    <t>12.NPO</t>
    <phoneticPr fontId="1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</si>
  <si>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</si>
  <si>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1"/>
  </si>
  <si>
    <t>13.その他の農業者以外団体</t>
    <rPh sb="5" eb="6">
      <t>タ</t>
    </rPh>
    <rPh sb="7" eb="10">
      <t>ノウギョウシャ</t>
    </rPh>
    <rPh sb="10" eb="12">
      <t>イガイ</t>
    </rPh>
    <rPh sb="12" eb="14">
      <t>ダンタイ</t>
    </rPh>
    <phoneticPr fontId="11"/>
  </si>
  <si>
    <t>農道</t>
    <rPh sb="0" eb="2">
      <t>ノウドウ</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</si>
  <si>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</si>
  <si>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</si>
  <si>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</si>
  <si>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</si>
  <si>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1"/>
  </si>
  <si>
    <t>ため池</t>
    <rPh sb="2" eb="3">
      <t>イケ</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</si>
  <si>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</si>
  <si>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</si>
  <si>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</si>
  <si>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</si>
  <si>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</si>
  <si>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1"/>
  </si>
  <si>
    <t>共通</t>
    <rPh sb="0" eb="2">
      <t>キョウツウ</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</si>
  <si>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</si>
  <si>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1"/>
  </si>
  <si>
    <t>推進活動</t>
    <rPh sb="0" eb="2">
      <t>スイシン</t>
    </rPh>
    <rPh sb="2" eb="4">
      <t>カツドウ</t>
    </rPh>
    <phoneticPr fontId="2"/>
  </si>
  <si>
    <t>17 農業者の検討会の開催</t>
  </si>
  <si>
    <t>　　　　「データ」タブの「データの入力規則」を選択する。</t>
    <phoneticPr fontId="1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</si>
  <si>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</si>
  <si>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</si>
  <si>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</si>
  <si>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</si>
  <si>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</si>
  <si>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</si>
  <si>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</si>
  <si>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</si>
  <si>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1"/>
  </si>
  <si>
    <t>23 その他</t>
  </si>
  <si>
    <t>　　　新たに行を追加し、追加した取組を入力する。</t>
    <rPh sb="19" eb="21">
      <t>ニュウリョク</t>
    </rPh>
    <phoneticPr fontId="11"/>
  </si>
  <si>
    <t>共同</t>
    <rPh sb="0" eb="2">
      <t>キョウドウ</t>
    </rPh>
    <phoneticPr fontId="2"/>
  </si>
  <si>
    <t>機能診断・計画策定</t>
    <rPh sb="0" eb="2">
      <t>キノウ</t>
    </rPh>
    <rPh sb="2" eb="4">
      <t>シンダン</t>
    </rPh>
    <rPh sb="5" eb="7">
      <t>ケイカク</t>
    </rPh>
    <rPh sb="7" eb="9">
      <t>サクテイ</t>
    </rPh>
    <phoneticPr fontId="2"/>
  </si>
  <si>
    <t>機能診断</t>
    <rPh sb="0" eb="2">
      <t>キノウ</t>
    </rPh>
    <rPh sb="2" eb="4">
      <t>シンダン</t>
    </rPh>
    <phoneticPr fontId="2"/>
  </si>
  <si>
    <t>24 農用地の機能診断</t>
  </si>
  <si>
    <t>25 水路の機能診断</t>
  </si>
  <si>
    <t>③長寿命化の項目を追加する場合</t>
    <rPh sb="1" eb="5">
      <t>チョウジュミョウカ</t>
    </rPh>
    <phoneticPr fontId="1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</si>
  <si>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</si>
  <si>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</si>
  <si>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</si>
  <si>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</si>
  <si>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</si>
  <si>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1"/>
  </si>
  <si>
    <t>研修</t>
    <rPh sb="0" eb="2">
      <t>ケンシュウ</t>
    </rPh>
    <phoneticPr fontId="1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</si>
  <si>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</si>
  <si>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</si>
  <si>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</si>
  <si>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</si>
  <si>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</si>
  <si>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2"/>
  </si>
  <si>
    <t>34 生物多様性保全計画の策定</t>
  </si>
  <si>
    <t>水質保全</t>
    <rPh sb="0" eb="2">
      <t>スイシツ</t>
    </rPh>
    <rPh sb="2" eb="4">
      <t>ホゼン</t>
    </rPh>
    <phoneticPr fontId="2"/>
  </si>
  <si>
    <t>35 水質保全計画、農地保全計画の策定</t>
  </si>
  <si>
    <t>景観形成・生活環境保全</t>
    <rPh sb="0" eb="2">
      <t>ケイカン</t>
    </rPh>
    <rPh sb="2" eb="4">
      <t>ケイセイ</t>
    </rPh>
    <rPh sb="5" eb="7">
      <t>セイカツ</t>
    </rPh>
    <rPh sb="7" eb="9">
      <t>カンキョウ</t>
    </rPh>
    <rPh sb="9" eb="11">
      <t>ホゼン</t>
    </rPh>
    <phoneticPr fontId="2"/>
  </si>
  <si>
    <t>36 景観形成計画、生活環境保全計画の策定</t>
  </si>
  <si>
    <t>水田貯留・地下水かん養</t>
    <rPh sb="0" eb="2">
      <t>スイデン</t>
    </rPh>
    <rPh sb="2" eb="4">
      <t>チョリュウ</t>
    </rPh>
    <rPh sb="5" eb="8">
      <t>チカスイ</t>
    </rPh>
    <rPh sb="10" eb="11">
      <t>ヨウ</t>
    </rPh>
    <phoneticPr fontId="2"/>
  </si>
  <si>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</si>
  <si>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1"/>
  </si>
  <si>
    <t>資源循環</t>
    <rPh sb="0" eb="2">
      <t>シゲン</t>
    </rPh>
    <rPh sb="2" eb="4">
      <t>ジュンカン</t>
    </rPh>
    <phoneticPr fontId="2"/>
  </si>
  <si>
    <t>38 資源循環計画の策定</t>
  </si>
  <si>
    <t>Ｋ.農村環境保全活動</t>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</si>
  <si>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2"/>
  </si>
  <si>
    <t>40 外来種の駆除（生態系保全）</t>
    <rPh sb="3" eb="6">
      <t>ガイライシュ</t>
    </rPh>
    <rPh sb="7" eb="9">
      <t>クジョ</t>
    </rPh>
    <rPh sb="10" eb="13">
      <t>セイタイケイ</t>
    </rPh>
    <rPh sb="13" eb="15">
      <t>ホゼン</t>
    </rPh>
    <phoneticPr fontId="2"/>
  </si>
  <si>
    <t>41 その他（生態系保全）</t>
    <rPh sb="5" eb="6">
      <t>タ</t>
    </rPh>
    <rPh sb="7" eb="10">
      <t>セイタイケイ</t>
    </rPh>
    <rPh sb="10" eb="12">
      <t>ホゼン</t>
    </rPh>
    <phoneticPr fontId="2"/>
  </si>
  <si>
    <t>42 水質モニタリングの実施・記録管理（水質保全）</t>
    <rPh sb="3" eb="5">
      <t>スイシツ</t>
    </rPh>
    <rPh sb="12" eb="14">
      <t>ジッシ</t>
    </rPh>
    <rPh sb="15" eb="17">
      <t>キロク</t>
    </rPh>
    <rPh sb="17" eb="19">
      <t>カンリ</t>
    </rPh>
    <rPh sb="20" eb="22">
      <t>スイシツ</t>
    </rPh>
    <rPh sb="22" eb="24">
      <t>ホゼン</t>
    </rPh>
    <phoneticPr fontId="2"/>
  </si>
  <si>
    <t>43 畑からの土砂流出対策（水質保全）</t>
    <rPh sb="3" eb="4">
      <t>ハタケ</t>
    </rPh>
    <rPh sb="7" eb="9">
      <t>ドシャ</t>
    </rPh>
    <rPh sb="9" eb="11">
      <t>リュウシュツ</t>
    </rPh>
    <rPh sb="11" eb="13">
      <t>タイサク</t>
    </rPh>
    <rPh sb="14" eb="16">
      <t>スイシツ</t>
    </rPh>
    <rPh sb="16" eb="18">
      <t>ホゼン</t>
    </rPh>
    <phoneticPr fontId="2"/>
  </si>
  <si>
    <t>44 その他（水質保全）</t>
    <rPh sb="5" eb="6">
      <t>タ</t>
    </rPh>
    <rPh sb="7" eb="9">
      <t>スイシツ</t>
    </rPh>
    <rPh sb="9" eb="11">
      <t>ホゼン</t>
    </rPh>
    <phoneticPr fontId="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</si>
  <si>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</si>
  <si>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2"/>
  </si>
  <si>
    <t>47 その他（景観形成・生活環境保全）</t>
    <rPh sb="5" eb="6">
      <t>タ</t>
    </rPh>
    <rPh sb="7" eb="9">
      <t>ケイカン</t>
    </rPh>
    <rPh sb="9" eb="11">
      <t>ケイセイ</t>
    </rPh>
    <rPh sb="12" eb="14">
      <t>セイカツ</t>
    </rPh>
    <rPh sb="14" eb="16">
      <t>カンキョウ</t>
    </rPh>
    <rPh sb="16" eb="18">
      <t>ホゼン</t>
    </rPh>
    <phoneticPr fontId="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</si>
  <si>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</si>
  <si>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</si>
  <si>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2"/>
  </si>
  <si>
    <t>啓発・普及</t>
    <rPh sb="0" eb="2">
      <t>ケイハツ</t>
    </rPh>
    <rPh sb="3" eb="5">
      <t>フキュウ</t>
    </rPh>
    <phoneticPr fontId="2"/>
  </si>
  <si>
    <t>51 啓発・普及活動</t>
    <phoneticPr fontId="11"/>
  </si>
  <si>
    <t>Ｌ.増進活動</t>
    <phoneticPr fontId="2"/>
  </si>
  <si>
    <t>増進活動</t>
    <rPh sb="0" eb="2">
      <t>ゾウシン</t>
    </rPh>
    <rPh sb="2" eb="4">
      <t>カツドウ</t>
    </rPh>
    <phoneticPr fontId="2"/>
  </si>
  <si>
    <t>52 遊休農地の有効活用</t>
  </si>
  <si>
    <t>52　遊休農地の有効活用</t>
    <rPh sb="3" eb="5">
      <t>ユウキュウ</t>
    </rPh>
    <rPh sb="5" eb="7">
      <t>ノウチ</t>
    </rPh>
    <rPh sb="8" eb="10">
      <t>ユウコウ</t>
    </rPh>
    <rPh sb="10" eb="12">
      <t>カツヨウ</t>
    </rPh>
    <phoneticPr fontId="11"/>
  </si>
  <si>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</si>
  <si>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1"/>
  </si>
  <si>
    <t>54 地域住民による直営施工</t>
  </si>
  <si>
    <t>54　地域住民による直営施工</t>
    <rPh sb="3" eb="5">
      <t>チイキ</t>
    </rPh>
    <rPh sb="5" eb="7">
      <t>ジュウミン</t>
    </rPh>
    <rPh sb="10" eb="12">
      <t>チョクエイ</t>
    </rPh>
    <rPh sb="12" eb="14">
      <t>セコウ</t>
    </rPh>
    <phoneticPr fontId="11"/>
  </si>
  <si>
    <t>55 防災・減災力の強化</t>
  </si>
  <si>
    <t>55　防災・減災力の強化</t>
    <rPh sb="3" eb="5">
      <t>ボウサイ</t>
    </rPh>
    <rPh sb="6" eb="7">
      <t>ゲン</t>
    </rPh>
    <rPh sb="7" eb="8">
      <t>サイ</t>
    </rPh>
    <rPh sb="8" eb="9">
      <t>リョク</t>
    </rPh>
    <rPh sb="10" eb="12">
      <t>キョウカ</t>
    </rPh>
    <phoneticPr fontId="1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</si>
  <si>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</si>
  <si>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1"/>
  </si>
  <si>
    <t>57 医療・福祉との連携</t>
  </si>
  <si>
    <t>57　医療・福祉との連携</t>
    <rPh sb="3" eb="5">
      <t>イリョウ</t>
    </rPh>
    <rPh sb="6" eb="8">
      <t>フクシ</t>
    </rPh>
    <rPh sb="10" eb="12">
      <t>レンケイ</t>
    </rPh>
    <phoneticPr fontId="1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</si>
  <si>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</si>
  <si>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</si>
  <si>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</si>
  <si>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1"/>
  </si>
  <si>
    <t>60 広報活動</t>
  </si>
  <si>
    <t>Ｍ.長寿命化</t>
    <rPh sb="2" eb="6">
      <t>チョウジュミョウカ</t>
    </rPh>
    <phoneticPr fontId="2"/>
  </si>
  <si>
    <t>長寿命化</t>
    <rPh sb="0" eb="4">
      <t>チョウジュミョウカ</t>
    </rPh>
    <phoneticPr fontId="2"/>
  </si>
  <si>
    <t>61 水路の補修</t>
  </si>
  <si>
    <t>61　水路の補修</t>
    <rPh sb="3" eb="5">
      <t>スイロ</t>
    </rPh>
    <rPh sb="6" eb="8">
      <t>ホシュウ</t>
    </rPh>
    <phoneticPr fontId="11"/>
  </si>
  <si>
    <t>62 水路の更新等</t>
  </si>
  <si>
    <t>62　水路の更新等</t>
    <rPh sb="3" eb="5">
      <t>スイロ</t>
    </rPh>
    <rPh sb="6" eb="8">
      <t>コウシン</t>
    </rPh>
    <rPh sb="8" eb="9">
      <t>トウ</t>
    </rPh>
    <phoneticPr fontId="11"/>
  </si>
  <si>
    <t>63 農道の補修</t>
  </si>
  <si>
    <t>63　農道の補修</t>
    <rPh sb="3" eb="5">
      <t>ノウドウ</t>
    </rPh>
    <rPh sb="6" eb="8">
      <t>ホシュウ</t>
    </rPh>
    <phoneticPr fontId="11"/>
  </si>
  <si>
    <t>64 農道の更新等</t>
  </si>
  <si>
    <t>64　農道の更新等</t>
    <rPh sb="3" eb="5">
      <t>ノウドウ</t>
    </rPh>
    <rPh sb="6" eb="8">
      <t>コウシン</t>
    </rPh>
    <rPh sb="8" eb="9">
      <t>トウ</t>
    </rPh>
    <phoneticPr fontId="11"/>
  </si>
  <si>
    <t>65 ため池の補修</t>
  </si>
  <si>
    <t>65　ため池の補修</t>
    <rPh sb="5" eb="6">
      <t>イケ</t>
    </rPh>
    <rPh sb="7" eb="9">
      <t>ホシュウ</t>
    </rPh>
    <phoneticPr fontId="11"/>
  </si>
  <si>
    <t>66 ため池（附帯施設）の更新等</t>
  </si>
  <si>
    <t>66　ため池（附帯施設）の更新等</t>
    <rPh sb="5" eb="6">
      <t>イケ</t>
    </rPh>
    <rPh sb="7" eb="9">
      <t>フタイ</t>
    </rPh>
    <rPh sb="9" eb="11">
      <t>シセツ</t>
    </rPh>
    <rPh sb="13" eb="15">
      <t>コウシン</t>
    </rPh>
    <rPh sb="15" eb="16">
      <t>トウ</t>
    </rPh>
    <phoneticPr fontId="11"/>
  </si>
  <si>
    <t>この線より上に行を挿入してください。</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</si>
</sst>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
  </numFmts>
  <fonts count="21" x14ac:knownFonts="1">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12"/>
      <name val="ＭＳ Ｐゴシック"/>
      <family val="3"/>
      <charset val="128"/>
    </font>
    <font>
      <sz val="10"/>
      <color indexed="8"/>
      <name val="ＭＳ Ｐゴシック"/>
      <family val="3"/>
      <charset val="128"/>
    </font>
    <font>
      <sz val="9"/>
      <name val="ＭＳ Ｐゴシック"/>
      <family val="3"/>
      <charset val="128"/>
    </font>
    <font>
      <sz val="8"/>
      <name val="ＭＳ Ｐゴシック"/>
      <family val="3"/>
      <charset val="128"/>
    </font>
    <font>
      <i/>
      <sz val="11"/>
      <name val="ＭＳ Ｐゴシック"/>
      <family val="3"/>
      <charset val="128"/>
    </font>
    <font>
      <sz val="11"/>
      <name val="ＭＳ Ｐゴシック"/>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1"/>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2">
    <xf numFmtId="0" fontId="0" fillId="0" borderId="0">
      <alignment vertical="center"/>
    </xf>
    <xf numFmtId="0" fontId="13" fillId="0" borderId="0">
      <alignment vertical="center"/>
    </xf>
  </cellStyleXfs>
  <cellXfs count="176">
    <xf numFmtId="0" fontId="0" fillId="0" borderId="0" xfId="0">
      <alignment vertical="center"/>
    </xf>
    <xf numFmtId="0" fontId="1" fillId="0" borderId="0" xfId="0" applyFont="1" applyAlignment="1">
      <alignment vertical="center"/>
    </xf>
    <xf numFmtId="0" fontId="3" fillId="0" borderId="0" xfId="0" applyFont="1" applyAlignment="1">
      <alignment horizontal="left" vertical="center"/>
    </xf>
    <xf numFmtId="0" fontId="0" fillId="0" borderId="0" xfId="0" applyFont="1" applyAlignment="1">
      <alignment horizontal="left" vertical="center"/>
    </xf>
    <xf numFmtId="0" fontId="3" fillId="0" borderId="0" xfId="0" applyFont="1">
      <alignment vertical="center"/>
    </xf>
    <xf numFmtId="0" fontId="4" fillId="0" borderId="2" xfId="0" applyFont="1" applyBorder="1" applyAlignment="1">
      <alignment horizontal="center" vertical="center" wrapText="1"/>
    </xf>
    <xf numFmtId="0" fontId="1" fillId="2" borderId="4" xfId="0" applyFont="1" applyFill="1" applyBorder="1" applyAlignment="1">
      <alignment horizontal="justify" vertical="center" wrapText="1"/>
    </xf>
    <xf numFmtId="0" fontId="1" fillId="0" borderId="5" xfId="0" applyFont="1" applyBorder="1" applyAlignment="1">
      <alignment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justify" vertical="center" wrapText="1"/>
    </xf>
    <xf numFmtId="0" fontId="6" fillId="0" borderId="0" xfId="0" applyFont="1" applyBorder="1" applyAlignment="1">
      <alignment vertical="center"/>
    </xf>
    <xf numFmtId="0" fontId="1" fillId="0" borderId="4" xfId="0" applyFont="1" applyBorder="1" applyAlignment="1">
      <alignment horizontal="center" vertical="center" shrinkToFit="1"/>
    </xf>
    <xf numFmtId="0" fontId="1" fillId="0" borderId="0" xfId="0" applyFont="1">
      <alignment vertical="center"/>
    </xf>
    <xf numFmtId="0" fontId="6" fillId="2" borderId="8" xfId="0" applyFont="1" applyFill="1" applyBorder="1" applyAlignment="1">
      <alignment horizontal="center" vertical="center"/>
    </xf>
    <xf numFmtId="0" fontId="1" fillId="0" borderId="0" xfId="0" applyFont="1" applyBorder="1">
      <alignment vertical="center"/>
    </xf>
    <xf numFmtId="0" fontId="1" fillId="0" borderId="10" xfId="0" applyFont="1" applyFill="1" applyBorder="1" applyAlignment="1">
      <alignment vertical="center" textRotation="255" wrapText="1"/>
    </xf>
    <xf numFmtId="0" fontId="1" fillId="0" borderId="15" xfId="0" applyFont="1" applyFill="1" applyBorder="1" applyAlignment="1">
      <alignment vertical="center" textRotation="255" wrapText="1"/>
    </xf>
    <xf numFmtId="0" fontId="6" fillId="2" borderId="10" xfId="0" applyFont="1" applyFill="1" applyBorder="1" applyAlignment="1">
      <alignment horizontal="center" vertical="center"/>
    </xf>
    <xf numFmtId="0" fontId="6" fillId="2" borderId="22" xfId="0" applyFont="1" applyFill="1" applyBorder="1" applyAlignment="1">
      <alignment horizontal="center" vertical="center"/>
    </xf>
    <xf numFmtId="0" fontId="8" fillId="0" borderId="4" xfId="0" applyFont="1" applyBorder="1" applyAlignment="1">
      <alignment horizontal="center" vertical="center" textRotation="255" shrinkToFit="1"/>
    </xf>
    <xf numFmtId="0" fontId="9" fillId="0" borderId="4" xfId="0" applyFont="1" applyBorder="1" applyAlignment="1">
      <alignment horizontal="center" vertical="center" textRotation="255" wrapText="1"/>
    </xf>
    <xf numFmtId="0" fontId="6" fillId="2" borderId="4" xfId="0" applyFont="1" applyFill="1" applyBorder="1" applyAlignment="1">
      <alignment horizontal="center" vertical="center"/>
    </xf>
    <xf numFmtId="0" fontId="1" fillId="0" borderId="4" xfId="0" applyFont="1" applyBorder="1" applyAlignment="1">
      <alignment horizontal="center" vertical="center" textRotation="255" shrinkToFit="1"/>
    </xf>
    <xf numFmtId="0" fontId="6" fillId="2" borderId="8" xfId="0" applyFont="1" applyFill="1" applyBorder="1" applyAlignment="1">
      <alignment horizontal="center" vertical="center" wrapText="1"/>
    </xf>
    <xf numFmtId="0" fontId="9" fillId="0" borderId="4" xfId="0" applyFont="1" applyBorder="1" applyAlignment="1">
      <alignment horizontal="center" vertical="center" textRotation="255" wrapText="1" shrinkToFit="1"/>
    </xf>
    <xf numFmtId="0" fontId="1" fillId="0" borderId="0" xfId="0" applyFont="1" applyBorder="1" applyAlignment="1">
      <alignment vertical="center" wrapText="1" readingOrder="1"/>
    </xf>
    <xf numFmtId="0" fontId="1" fillId="0" borderId="0" xfId="0" applyFont="1" applyAlignment="1">
      <alignment vertical="center" wrapText="1" readingOrder="1"/>
    </xf>
    <xf numFmtId="0" fontId="6" fillId="0" borderId="0" xfId="0" applyFont="1" applyAlignment="1"/>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16" fillId="5" borderId="24" xfId="0" applyFont="1" applyFill="1" applyBorder="1">
      <alignment vertical="center"/>
    </xf>
    <xf numFmtId="0" fontId="12" fillId="5" borderId="5" xfId="0" applyFont="1" applyFill="1" applyBorder="1">
      <alignment vertical="center"/>
    </xf>
    <xf numFmtId="0" fontId="12" fillId="5" borderId="19" xfId="0" applyFont="1" applyFill="1" applyBorder="1">
      <alignment vertical="center"/>
    </xf>
    <xf numFmtId="0" fontId="12" fillId="0" borderId="0" xfId="0" applyFont="1">
      <alignment vertical="center"/>
    </xf>
    <xf numFmtId="0" fontId="12" fillId="6" borderId="4" xfId="0" applyFont="1" applyFill="1" applyBorder="1" applyAlignment="1">
      <alignment vertical="center" wrapText="1"/>
    </xf>
    <xf numFmtId="0" fontId="12" fillId="6" borderId="1" xfId="0" applyFont="1" applyFill="1" applyBorder="1" applyAlignment="1">
      <alignment vertical="center" wrapText="1"/>
    </xf>
    <xf numFmtId="0" fontId="12" fillId="6" borderId="4" xfId="0" applyFont="1" applyFill="1" applyBorder="1" applyAlignment="1">
      <alignment horizontal="center" vertical="center" wrapText="1"/>
    </xf>
    <xf numFmtId="0" fontId="12" fillId="6" borderId="2" xfId="0" applyFont="1" applyFill="1" applyBorder="1" applyAlignment="1">
      <alignment vertical="center" wrapText="1" shrinkToFit="1"/>
    </xf>
    <xf numFmtId="0" fontId="14" fillId="6" borderId="29" xfId="1" applyFont="1" applyFill="1" applyBorder="1" applyAlignment="1">
      <alignment horizontal="center" vertical="center"/>
    </xf>
    <xf numFmtId="0" fontId="14" fillId="6" borderId="30" xfId="1" applyFont="1" applyFill="1" applyBorder="1" applyAlignment="1">
      <alignment horizontal="center" vertical="center"/>
    </xf>
    <xf numFmtId="0" fontId="12" fillId="0" borderId="30" xfId="0" applyFont="1" applyBorder="1">
      <alignment vertical="center"/>
    </xf>
    <xf numFmtId="0" fontId="12" fillId="0" borderId="31" xfId="0" applyFont="1" applyBorder="1">
      <alignment vertical="center"/>
    </xf>
    <xf numFmtId="0" fontId="12" fillId="0" borderId="14" xfId="0" applyFont="1" applyBorder="1">
      <alignment vertical="center"/>
    </xf>
    <xf numFmtId="0" fontId="14" fillId="0" borderId="5" xfId="0" applyFont="1" applyBorder="1" applyAlignment="1">
      <alignment vertical="center" wrapText="1"/>
    </xf>
    <xf numFmtId="0" fontId="14" fillId="0" borderId="34" xfId="1" applyFont="1" applyBorder="1">
      <alignment vertical="center"/>
    </xf>
    <xf numFmtId="0" fontId="14" fillId="0" borderId="35" xfId="1" applyFont="1" applyBorder="1">
      <alignment vertical="center"/>
    </xf>
    <xf numFmtId="0" fontId="18" fillId="0" borderId="36" xfId="0" applyFont="1" applyFill="1" applyBorder="1" applyAlignment="1">
      <alignment vertical="center" wrapText="1"/>
    </xf>
    <xf numFmtId="0" fontId="12" fillId="0" borderId="0" xfId="0" applyFont="1" applyBorder="1">
      <alignment vertical="center"/>
    </xf>
    <xf numFmtId="0" fontId="12" fillId="0" borderId="8" xfId="0" applyFont="1" applyBorder="1">
      <alignment vertical="center"/>
    </xf>
    <xf numFmtId="0" fontId="12" fillId="0" borderId="7" xfId="0" applyFont="1" applyBorder="1">
      <alignment vertical="center"/>
    </xf>
    <xf numFmtId="0" fontId="12" fillId="0" borderId="35" xfId="0" applyFont="1" applyBorder="1">
      <alignment vertical="center"/>
    </xf>
    <xf numFmtId="0" fontId="12" fillId="0" borderId="37" xfId="0" applyFont="1" applyBorder="1">
      <alignment vertical="center"/>
    </xf>
    <xf numFmtId="0" fontId="12" fillId="0" borderId="38" xfId="0" applyFont="1" applyBorder="1">
      <alignment vertical="center"/>
    </xf>
    <xf numFmtId="0" fontId="14" fillId="0" borderId="39" xfId="0" applyFont="1" applyBorder="1">
      <alignment vertical="center"/>
    </xf>
    <xf numFmtId="0" fontId="12" fillId="0" borderId="40" xfId="0" applyFont="1" applyBorder="1">
      <alignment vertical="center"/>
    </xf>
    <xf numFmtId="0" fontId="12" fillId="0" borderId="19" xfId="0" applyFont="1" applyBorder="1">
      <alignment vertical="center"/>
    </xf>
    <xf numFmtId="0" fontId="12" fillId="0" borderId="24" xfId="0" applyFont="1" applyBorder="1">
      <alignment vertical="center"/>
    </xf>
    <xf numFmtId="0" fontId="12" fillId="0" borderId="21" xfId="0" applyFont="1" applyBorder="1">
      <alignment vertical="center"/>
    </xf>
    <xf numFmtId="0" fontId="12" fillId="0" borderId="41" xfId="0" applyFont="1" applyBorder="1">
      <alignment vertical="center"/>
    </xf>
    <xf numFmtId="0" fontId="12" fillId="0" borderId="9" xfId="0" applyFont="1" applyBorder="1">
      <alignment vertical="center"/>
    </xf>
    <xf numFmtId="0" fontId="12" fillId="0" borderId="0" xfId="0" applyFont="1" applyFill="1" applyAlignment="1">
      <alignment vertical="center"/>
    </xf>
    <xf numFmtId="0" fontId="12" fillId="0" borderId="42" xfId="0" applyFont="1" applyBorder="1">
      <alignment vertical="center"/>
    </xf>
    <xf numFmtId="0" fontId="12" fillId="0" borderId="43" xfId="0" applyFont="1" applyBorder="1">
      <alignment vertical="center"/>
    </xf>
    <xf numFmtId="0" fontId="19" fillId="0" borderId="9" xfId="0" applyFont="1" applyBorder="1" applyAlignment="1">
      <alignment horizontal="left" vertical="center" indent="2"/>
    </xf>
    <xf numFmtId="0" fontId="19" fillId="0" borderId="0" xfId="0" applyFont="1" applyBorder="1" applyAlignment="1">
      <alignment horizontal="left" vertical="center" indent="2"/>
    </xf>
    <xf numFmtId="0" fontId="19" fillId="0" borderId="21" xfId="0" applyFont="1" applyBorder="1" applyAlignment="1">
      <alignment horizontal="left" vertical="center" indent="2"/>
    </xf>
    <xf numFmtId="0" fontId="12" fillId="0" borderId="9" xfId="0" applyFont="1" applyBorder="1" applyAlignment="1">
      <alignment horizontal="left" vertical="center" indent="2"/>
    </xf>
    <xf numFmtId="0" fontId="12" fillId="0" borderId="0" xfId="0" applyFont="1" applyBorder="1" applyAlignment="1">
      <alignment horizontal="left" vertical="center" indent="2"/>
    </xf>
    <xf numFmtId="0" fontId="12" fillId="0" borderId="21" xfId="0" applyFont="1" applyBorder="1" applyAlignment="1">
      <alignment horizontal="left" vertical="center" indent="2"/>
    </xf>
    <xf numFmtId="0" fontId="12" fillId="0" borderId="9" xfId="0" applyFont="1" applyBorder="1" applyAlignment="1">
      <alignment horizontal="left" vertical="center" indent="1"/>
    </xf>
    <xf numFmtId="0" fontId="12" fillId="0" borderId="0" xfId="0" applyFont="1" applyBorder="1" applyAlignment="1">
      <alignment horizontal="left" vertical="center" indent="1"/>
    </xf>
    <xf numFmtId="0" fontId="12" fillId="0" borderId="21" xfId="0" applyFont="1" applyBorder="1" applyAlignment="1">
      <alignment horizontal="left" vertical="center" indent="1"/>
    </xf>
    <xf numFmtId="0" fontId="12" fillId="0" borderId="0" xfId="0" applyFont="1" applyAlignment="1">
      <alignment vertical="center"/>
    </xf>
    <xf numFmtId="0" fontId="12" fillId="0" borderId="7" xfId="0" applyFont="1" applyBorder="1" applyAlignment="1">
      <alignment horizontal="left" vertical="center" indent="2"/>
    </xf>
    <xf numFmtId="0" fontId="12" fillId="0" borderId="6" xfId="0" applyFont="1" applyBorder="1" applyAlignment="1">
      <alignment horizontal="left" vertical="center" indent="1"/>
    </xf>
    <xf numFmtId="0" fontId="12" fillId="0" borderId="23" xfId="0" applyFont="1" applyBorder="1" applyAlignment="1">
      <alignment horizontal="left" vertical="center" indent="1"/>
    </xf>
    <xf numFmtId="0" fontId="12" fillId="4" borderId="44" xfId="0" applyFont="1" applyFill="1" applyBorder="1" applyAlignment="1">
      <alignment horizontal="center" vertical="center" shrinkToFit="1"/>
    </xf>
    <xf numFmtId="0" fontId="14" fillId="0" borderId="38" xfId="1" applyFont="1" applyBorder="1">
      <alignment vertical="center"/>
    </xf>
    <xf numFmtId="0" fontId="14" fillId="6" borderId="32" xfId="1" applyFont="1" applyFill="1" applyBorder="1" applyAlignment="1">
      <alignment horizontal="center" vertical="center"/>
    </xf>
    <xf numFmtId="0" fontId="12" fillId="0" borderId="0" xfId="0" applyFont="1" applyFill="1" applyBorder="1" applyAlignment="1">
      <alignment horizontal="center" vertical="center"/>
    </xf>
    <xf numFmtId="0" fontId="14" fillId="0" borderId="35" xfId="1" applyFont="1" applyBorder="1" applyAlignment="1">
      <alignment vertical="center" shrinkToFit="1"/>
    </xf>
    <xf numFmtId="0" fontId="14" fillId="0" borderId="45" xfId="1" applyFont="1" applyBorder="1" applyAlignment="1">
      <alignment vertical="center" shrinkToFit="1"/>
    </xf>
    <xf numFmtId="0" fontId="14" fillId="0" borderId="0" xfId="1" applyFont="1" applyBorder="1">
      <alignment vertical="center"/>
    </xf>
    <xf numFmtId="0" fontId="12" fillId="4" borderId="4" xfId="0" applyFont="1" applyFill="1" applyBorder="1" applyAlignment="1">
      <alignment horizontal="center" vertical="center" shrinkToFit="1"/>
    </xf>
    <xf numFmtId="0" fontId="14" fillId="0" borderId="33" xfId="1" applyFont="1" applyBorder="1">
      <alignment vertical="center"/>
    </xf>
    <xf numFmtId="0" fontId="12" fillId="5" borderId="46" xfId="0" applyFont="1" applyFill="1" applyBorder="1">
      <alignment vertical="center"/>
    </xf>
    <xf numFmtId="0" fontId="12" fillId="0" borderId="9" xfId="0" applyFont="1" applyFill="1" applyBorder="1" applyAlignment="1">
      <alignment horizontal="center" vertical="center"/>
    </xf>
    <xf numFmtId="0" fontId="12" fillId="0" borderId="47" xfId="0" applyFont="1" applyBorder="1" applyAlignment="1">
      <alignment vertical="center" shrinkToFit="1"/>
    </xf>
    <xf numFmtId="0" fontId="12" fillId="0" borderId="9" xfId="0" applyFont="1" applyFill="1" applyBorder="1" applyAlignment="1">
      <alignment vertical="center" shrinkToFit="1"/>
    </xf>
    <xf numFmtId="0" fontId="12" fillId="0" borderId="0" xfId="0" applyFont="1" applyFill="1" applyBorder="1" applyAlignment="1">
      <alignment vertical="center" shrinkToFit="1"/>
    </xf>
    <xf numFmtId="0" fontId="12" fillId="0" borderId="37" xfId="0" applyFont="1" applyBorder="1" applyAlignment="1">
      <alignment vertical="center" shrinkToFit="1"/>
    </xf>
    <xf numFmtId="0" fontId="12" fillId="0" borderId="42" xfId="0" applyFont="1" applyBorder="1" applyAlignment="1">
      <alignment vertical="center" shrinkToFit="1"/>
    </xf>
    <xf numFmtId="0" fontId="12" fillId="5" borderId="0" xfId="0" applyFont="1" applyFill="1">
      <alignment vertical="center"/>
    </xf>
    <xf numFmtId="0" fontId="14" fillId="0" borderId="48" xfId="1" applyFont="1" applyBorder="1">
      <alignment vertical="center"/>
    </xf>
    <xf numFmtId="0" fontId="12" fillId="0" borderId="49" xfId="0" applyFont="1" applyBorder="1">
      <alignment vertical="center"/>
    </xf>
    <xf numFmtId="0" fontId="12" fillId="5" borderId="50" xfId="0" applyFont="1" applyFill="1" applyBorder="1">
      <alignment vertical="center"/>
    </xf>
    <xf numFmtId="0" fontId="12" fillId="5" borderId="51" xfId="0" applyFont="1" applyFill="1" applyBorder="1">
      <alignment vertical="center"/>
    </xf>
    <xf numFmtId="0" fontId="20" fillId="7" borderId="0" xfId="1" applyFont="1" applyFill="1">
      <alignment vertical="center"/>
    </xf>
    <xf numFmtId="0" fontId="20" fillId="7" borderId="0" xfId="0" applyFont="1" applyFill="1">
      <alignment vertical="center"/>
    </xf>
    <xf numFmtId="0" fontId="14" fillId="0" borderId="0" xfId="1" applyFont="1">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76" fontId="4" fillId="2" borderId="1" xfId="0" applyNumberFormat="1" applyFont="1" applyFill="1" applyBorder="1" applyAlignment="1">
      <alignment horizontal="left" vertical="center" wrapText="1"/>
    </xf>
    <xf numFmtId="176" fontId="4" fillId="2" borderId="2" xfId="0" applyNumberFormat="1" applyFont="1" applyFill="1" applyBorder="1" applyAlignment="1">
      <alignment horizontal="left" vertical="center" wrapText="1"/>
    </xf>
    <xf numFmtId="176" fontId="4" fillId="2" borderId="3" xfId="0" applyNumberFormat="1" applyFont="1" applyFill="1" applyBorder="1" applyAlignment="1">
      <alignment horizontal="left" vertical="center" wrapText="1"/>
    </xf>
    <xf numFmtId="0" fontId="4" fillId="2" borderId="1"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5" fillId="0" borderId="6" xfId="0" applyFont="1" applyBorder="1" applyAlignment="1">
      <alignment horizontal="left" wrapText="1"/>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9" xfId="0" applyFont="1" applyBorder="1" applyAlignment="1">
      <alignment horizontal="center" vertical="center" textRotation="255" shrinkToFit="1"/>
    </xf>
    <xf numFmtId="0" fontId="1" fillId="0" borderId="4" xfId="0" applyFont="1" applyFill="1" applyBorder="1" applyAlignment="1">
      <alignment vertical="center" textRotation="255"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4"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19" xfId="0" applyFont="1" applyBorder="1" applyAlignment="1">
      <alignment horizontal="center" vertical="center" textRotation="255" shrinkToFit="1"/>
    </xf>
    <xf numFmtId="0" fontId="1" fillId="0" borderId="21" xfId="0" applyFont="1" applyBorder="1" applyAlignment="1">
      <alignment horizontal="center" vertical="center" textRotation="255" shrinkToFit="1"/>
    </xf>
    <xf numFmtId="0" fontId="1" fillId="0" borderId="23" xfId="0" applyFont="1" applyBorder="1" applyAlignment="1">
      <alignment horizontal="center" vertical="center" textRotation="255" shrinkToFi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4" fillId="0" borderId="0" xfId="0" applyFont="1" applyBorder="1" applyAlignment="1">
      <alignment horizontal="left" vertical="center" wrapText="1" readingOrder="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 fillId="0" borderId="2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6"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Border="1" applyAlignment="1">
      <alignment horizontal="center" vertical="center" wrapText="1"/>
    </xf>
    <xf numFmtId="0" fontId="12" fillId="0" borderId="9" xfId="0" applyFont="1" applyBorder="1">
      <alignment vertical="center"/>
    </xf>
    <xf numFmtId="0" fontId="12" fillId="0" borderId="0" xfId="0" applyFont="1" applyBorder="1">
      <alignment vertical="center"/>
    </xf>
    <xf numFmtId="0" fontId="12" fillId="0" borderId="21" xfId="0" applyFont="1" applyBorder="1">
      <alignment vertical="center"/>
    </xf>
    <xf numFmtId="0" fontId="12" fillId="3" borderId="6" xfId="0" applyFont="1" applyFill="1" applyBorder="1" applyAlignment="1">
      <alignment horizontal="center" vertical="center"/>
    </xf>
    <xf numFmtId="0" fontId="14" fillId="4" borderId="25" xfId="1" applyFont="1" applyFill="1" applyBorder="1" applyAlignment="1">
      <alignment horizontal="center" vertical="center"/>
    </xf>
    <xf numFmtId="0" fontId="14" fillId="4" borderId="26" xfId="1" applyFont="1" applyFill="1" applyBorder="1" applyAlignment="1">
      <alignment horizontal="center" vertical="center"/>
    </xf>
    <xf numFmtId="0" fontId="14" fillId="4" borderId="27" xfId="1" applyFont="1" applyFill="1" applyBorder="1" applyAlignment="1">
      <alignment horizontal="center" vertical="center"/>
    </xf>
    <xf numFmtId="0" fontId="15" fillId="4" borderId="28" xfId="0" applyFont="1" applyFill="1" applyBorder="1" applyAlignment="1">
      <alignment vertical="center" wrapText="1"/>
    </xf>
    <xf numFmtId="0" fontId="15" fillId="4" borderId="33" xfId="0" applyFont="1" applyFill="1" applyBorder="1" applyAlignment="1">
      <alignment vertical="center" wrapText="1"/>
    </xf>
    <xf numFmtId="0" fontId="12" fillId="0" borderId="21" xfId="0" applyFont="1" applyBorder="1" applyAlignment="1">
      <alignment vertical="center" wrapText="1"/>
    </xf>
    <xf numFmtId="0" fontId="14" fillId="6" borderId="31" xfId="1" applyFont="1" applyFill="1" applyBorder="1" applyAlignment="1">
      <alignment horizontal="center" vertical="center"/>
    </xf>
    <xf numFmtId="0" fontId="14" fillId="6" borderId="32" xfId="1" applyFont="1" applyFill="1" applyBorder="1" applyAlignment="1">
      <alignment horizontal="center" vertical="center"/>
    </xf>
    <xf numFmtId="0" fontId="12" fillId="0" borderId="9" xfId="0" applyFont="1" applyBorder="1" applyAlignment="1">
      <alignment horizontal="left" vertical="center" indent="1"/>
    </xf>
    <xf numFmtId="0" fontId="12" fillId="0" borderId="0" xfId="0" applyFont="1" applyBorder="1" applyAlignment="1">
      <alignment horizontal="left" vertical="center" indent="1"/>
    </xf>
    <xf numFmtId="0" fontId="12" fillId="0" borderId="21" xfId="0" applyFont="1" applyBorder="1" applyAlignment="1">
      <alignment horizontal="left" vertical="center" indent="1"/>
    </xf>
    <xf numFmtId="0" fontId="19" fillId="0" borderId="9" xfId="0" applyFont="1" applyBorder="1" applyAlignment="1">
      <alignment horizontal="left" vertical="center" indent="2"/>
    </xf>
    <xf numFmtId="0" fontId="19" fillId="0" borderId="0" xfId="0" applyFont="1" applyBorder="1" applyAlignment="1">
      <alignment horizontal="left" vertical="center" indent="2"/>
    </xf>
    <xf numFmtId="0" fontId="19" fillId="0" borderId="21" xfId="0" applyFont="1" applyBorder="1" applyAlignment="1">
      <alignment horizontal="left" vertical="center" indent="2"/>
    </xf>
    <xf numFmtId="0" fontId="19" fillId="0" borderId="9" xfId="0" applyFont="1" applyBorder="1">
      <alignment vertical="center"/>
    </xf>
    <xf numFmtId="0" fontId="19" fillId="0" borderId="0" xfId="0" applyFont="1" applyBorder="1">
      <alignment vertical="center"/>
    </xf>
    <xf numFmtId="0" fontId="19" fillId="0" borderId="21" xfId="0" applyFont="1" applyBorder="1">
      <alignment vertical="center"/>
    </xf>
    <xf numFmtId="0" fontId="0" fillId="2" borderId="0" xfId="0" applyFont="1" applyFill="1" applyAlignment="1">
      <alignment horizontal="right" vertical="center"/>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2" name="Line 3"/>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810;&#38754;&#30340;&#27231;&#33021;&#25903;&#25173;&#25512;&#36914;&#23460;/031&#26045;&#31574;&#20855;&#20307;&#21270;G/01%20&#25163;&#24341;&#12365;&#12289;&#12510;&#12491;&#12517;&#12450;&#12523;&#12289;Q&amp;A&#31561;/09%20&#24179;&#25104;31&#24180;&#24230;/01&#12288;&#20107;&#21209;&#12398;&#31777;&#32032;&#21270;&#26908;&#35342;/20_&#27096;&#24335;&#12398;&#31777;&#32032;&#21270;&#65288;&#27178;&#24029;&#65289;/&#12304;&#23436;&#25104;&#29256;&#12305;&#27096;&#24335;&#38598;/&#30003;&#35531;&#12539;&#22577;&#21578;&#27096;&#24335;&#65288;&#35352;&#20837;&#20363;&#12354;&#12426;&#65289;_31031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1-1号"/>
      <sheetName val="様式1-2号"/>
      <sheetName val="様式1-3号"/>
      <sheetName val="活動計画書"/>
      <sheetName val="加算措置"/>
      <sheetName val="位置図"/>
      <sheetName val="構成員一覧"/>
      <sheetName val="長寿命化整備計画"/>
      <sheetName val="工事確認書"/>
      <sheetName val="活動記録 "/>
      <sheetName val="金銭出納簿"/>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row r="8">
          <cell r="H8">
            <v>7</v>
          </cell>
          <cell r="I8">
            <v>10</v>
          </cell>
        </row>
        <row r="9">
          <cell r="H9">
            <v>200</v>
          </cell>
        </row>
        <row r="10">
          <cell r="H10">
            <v>1</v>
          </cell>
          <cell r="I10">
            <v>24</v>
          </cell>
          <cell r="J10">
            <v>25</v>
          </cell>
          <cell r="K10">
            <v>26</v>
          </cell>
          <cell r="L10">
            <v>27</v>
          </cell>
        </row>
        <row r="11">
          <cell r="H11">
            <v>2</v>
          </cell>
          <cell r="I11">
            <v>28</v>
          </cell>
          <cell r="J11">
            <v>34</v>
          </cell>
          <cell r="K11">
            <v>36</v>
          </cell>
        </row>
        <row r="12">
          <cell r="H12">
            <v>17</v>
          </cell>
        </row>
        <row r="13">
          <cell r="H13">
            <v>300</v>
          </cell>
        </row>
        <row r="14">
          <cell r="H14">
            <v>3</v>
          </cell>
          <cell r="I14">
            <v>29</v>
          </cell>
        </row>
        <row r="15">
          <cell r="H15">
            <v>5</v>
          </cell>
          <cell r="I15">
            <v>8</v>
          </cell>
          <cell r="J15">
            <v>54</v>
          </cell>
        </row>
        <row r="16">
          <cell r="H16">
            <v>35</v>
          </cell>
        </row>
        <row r="17">
          <cell r="H17">
            <v>16</v>
          </cell>
        </row>
        <row r="18">
          <cell r="H18">
            <v>43</v>
          </cell>
        </row>
        <row r="19">
          <cell r="H19">
            <v>46</v>
          </cell>
          <cell r="I19">
            <v>47</v>
          </cell>
          <cell r="J19">
            <v>51</v>
          </cell>
          <cell r="K19">
            <v>60</v>
          </cell>
        </row>
        <row r="20">
          <cell r="H20">
            <v>10</v>
          </cell>
          <cell r="I20">
            <v>55</v>
          </cell>
          <cell r="J20">
            <v>63</v>
          </cell>
        </row>
        <row r="21">
          <cell r="H21">
            <v>13</v>
          </cell>
          <cell r="I21">
            <v>14</v>
          </cell>
          <cell r="J21">
            <v>66</v>
          </cell>
        </row>
        <row r="22">
          <cell r="H22">
            <v>4</v>
          </cell>
          <cell r="I22">
            <v>11</v>
          </cell>
          <cell r="J22">
            <v>30</v>
          </cell>
          <cell r="K22">
            <v>52</v>
          </cell>
        </row>
        <row r="23">
          <cell r="H23">
            <v>32</v>
          </cell>
          <cell r="I23">
            <v>39</v>
          </cell>
        </row>
        <row r="24">
          <cell r="H24">
            <v>56</v>
          </cell>
          <cell r="I24">
            <v>57</v>
          </cell>
        </row>
        <row r="25">
          <cell r="H25">
            <v>61</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tabSelected="1" view="pageBreakPreview" zoomScale="78" zoomScaleNormal="100" zoomScaleSheetLayoutView="78" workbookViewId="0">
      <selection sqref="A1:H1"/>
    </sheetView>
  </sheetViews>
  <sheetFormatPr defaultRowHeight="12" x14ac:dyDescent="0.15"/>
  <cols>
    <col min="1" max="1" width="6.375" style="1" customWidth="1"/>
    <col min="2" max="2" width="4.375" style="1" customWidth="1"/>
    <col min="3" max="3" width="5.125" style="1" customWidth="1"/>
    <col min="4" max="5" width="11" style="1" customWidth="1"/>
    <col min="6" max="6" width="17" style="1" customWidth="1"/>
    <col min="7" max="7" width="24.75" style="1" customWidth="1"/>
    <col min="8" max="8" width="11" style="1" customWidth="1"/>
    <col min="9" max="16384" width="9" style="1"/>
  </cols>
  <sheetData>
    <row r="1" spans="1:8" ht="18" customHeight="1" x14ac:dyDescent="0.15">
      <c r="A1" s="101" t="s">
        <v>0</v>
      </c>
      <c r="B1" s="101"/>
      <c r="C1" s="101"/>
      <c r="D1" s="101"/>
      <c r="E1" s="101"/>
      <c r="F1" s="101"/>
      <c r="G1" s="101"/>
      <c r="H1" s="101"/>
    </row>
    <row r="2" spans="1:8" ht="25.5" customHeight="1" x14ac:dyDescent="0.15">
      <c r="A2" s="102" t="s">
        <v>1</v>
      </c>
      <c r="B2" s="102"/>
      <c r="C2" s="102"/>
      <c r="D2" s="102"/>
      <c r="E2" s="102"/>
      <c r="F2" s="102"/>
      <c r="G2" s="102"/>
      <c r="H2" s="102"/>
    </row>
    <row r="3" spans="1:8" ht="16.5" customHeight="1" x14ac:dyDescent="0.15">
      <c r="A3" s="2"/>
      <c r="B3" s="3"/>
      <c r="C3" s="3"/>
      <c r="D3" s="3"/>
      <c r="E3" s="3"/>
      <c r="F3" s="3"/>
      <c r="G3" s="175" t="s">
        <v>2</v>
      </c>
      <c r="H3" s="175"/>
    </row>
    <row r="4" spans="1:8" ht="15" customHeight="1" x14ac:dyDescent="0.15">
      <c r="A4" s="4"/>
    </row>
    <row r="5" spans="1:8" ht="27" customHeight="1" x14ac:dyDescent="0.15">
      <c r="A5" s="103" t="s">
        <v>3</v>
      </c>
      <c r="B5" s="104"/>
      <c r="C5" s="105"/>
      <c r="D5" s="106"/>
      <c r="E5" s="107"/>
      <c r="F5" s="5" t="s">
        <v>4</v>
      </c>
      <c r="G5" s="6"/>
    </row>
    <row r="6" spans="1:8" ht="24.95" customHeight="1" x14ac:dyDescent="0.15">
      <c r="A6" s="103" t="s">
        <v>5</v>
      </c>
      <c r="B6" s="104"/>
      <c r="C6" s="108"/>
      <c r="D6" s="109"/>
      <c r="E6" s="110"/>
      <c r="F6" s="7"/>
    </row>
    <row r="7" spans="1:8" ht="18.75" customHeight="1" x14ac:dyDescent="0.15">
      <c r="A7" s="8"/>
      <c r="B7" s="8"/>
      <c r="C7" s="9"/>
      <c r="D7" s="9"/>
      <c r="E7" s="10"/>
      <c r="F7" s="10"/>
      <c r="G7" s="10"/>
      <c r="H7" s="10"/>
    </row>
    <row r="8" spans="1:8" s="11" customFormat="1" ht="20.100000000000001" customHeight="1" x14ac:dyDescent="0.15">
      <c r="A8" s="113" t="s">
        <v>6</v>
      </c>
      <c r="B8" s="113"/>
      <c r="C8" s="113"/>
      <c r="D8" s="113"/>
      <c r="E8" s="113"/>
      <c r="F8" s="113"/>
      <c r="G8" s="113"/>
      <c r="H8" s="113"/>
    </row>
    <row r="9" spans="1:8" s="13" customFormat="1" ht="30.75" customHeight="1" x14ac:dyDescent="0.15">
      <c r="A9" s="114" t="s">
        <v>7</v>
      </c>
      <c r="B9" s="114"/>
      <c r="C9" s="114"/>
      <c r="D9" s="115" t="s">
        <v>8</v>
      </c>
      <c r="E9" s="116"/>
      <c r="F9" s="116"/>
      <c r="G9" s="116"/>
      <c r="H9" s="12" t="s">
        <v>9</v>
      </c>
    </row>
    <row r="10" spans="1:8" s="15" customFormat="1" ht="61.5" customHeight="1" x14ac:dyDescent="0.15">
      <c r="A10" s="117" t="s">
        <v>10</v>
      </c>
      <c r="B10" s="118"/>
      <c r="C10" s="119"/>
      <c r="D10" s="120" t="s">
        <v>11</v>
      </c>
      <c r="E10" s="121"/>
      <c r="F10" s="121"/>
      <c r="G10" s="121"/>
      <c r="H10" s="14"/>
    </row>
    <row r="11" spans="1:8" s="13" customFormat="1" ht="42.75" customHeight="1" x14ac:dyDescent="0.15">
      <c r="A11" s="122" t="s">
        <v>12</v>
      </c>
      <c r="B11" s="123" t="s">
        <v>13</v>
      </c>
      <c r="C11" s="16" t="s">
        <v>14</v>
      </c>
      <c r="D11" s="124" t="s">
        <v>15</v>
      </c>
      <c r="E11" s="125"/>
      <c r="F11" s="125"/>
      <c r="G11" s="126"/>
      <c r="H11" s="29"/>
    </row>
    <row r="12" spans="1:8" s="13" customFormat="1" ht="42.75" customHeight="1" x14ac:dyDescent="0.15">
      <c r="A12" s="122"/>
      <c r="B12" s="123"/>
      <c r="C12" s="17" t="s">
        <v>16</v>
      </c>
      <c r="D12" s="127" t="s">
        <v>17</v>
      </c>
      <c r="E12" s="128"/>
      <c r="F12" s="128"/>
      <c r="G12" s="129"/>
      <c r="H12" s="30"/>
    </row>
    <row r="13" spans="1:8" s="15" customFormat="1" ht="44.25" customHeight="1" x14ac:dyDescent="0.15">
      <c r="A13" s="122"/>
      <c r="B13" s="130" t="s">
        <v>18</v>
      </c>
      <c r="C13" s="132" t="s">
        <v>19</v>
      </c>
      <c r="D13" s="135" t="s">
        <v>20</v>
      </c>
      <c r="E13" s="136"/>
      <c r="F13" s="136"/>
      <c r="G13" s="136"/>
      <c r="H13" s="18"/>
    </row>
    <row r="14" spans="1:8" s="13" customFormat="1" ht="43.5" customHeight="1" x14ac:dyDescent="0.15">
      <c r="A14" s="122"/>
      <c r="B14" s="131"/>
      <c r="C14" s="133"/>
      <c r="D14" s="137" t="s">
        <v>21</v>
      </c>
      <c r="E14" s="138"/>
      <c r="F14" s="138"/>
      <c r="G14" s="138"/>
      <c r="H14" s="19"/>
    </row>
    <row r="15" spans="1:8" s="13" customFormat="1" ht="39" customHeight="1" x14ac:dyDescent="0.15">
      <c r="A15" s="122"/>
      <c r="B15" s="131"/>
      <c r="C15" s="134"/>
      <c r="D15" s="139" t="s">
        <v>22</v>
      </c>
      <c r="E15" s="140"/>
      <c r="F15" s="140"/>
      <c r="G15" s="140"/>
      <c r="H15" s="19"/>
    </row>
    <row r="16" spans="1:8" s="13" customFormat="1" ht="48" customHeight="1" x14ac:dyDescent="0.15">
      <c r="A16" s="122"/>
      <c r="B16" s="131"/>
      <c r="C16" s="20" t="s">
        <v>23</v>
      </c>
      <c r="D16" s="111" t="s">
        <v>24</v>
      </c>
      <c r="E16" s="112"/>
      <c r="F16" s="112"/>
      <c r="G16" s="112"/>
      <c r="H16" s="22"/>
    </row>
    <row r="17" spans="1:9" s="13" customFormat="1" ht="70.5" customHeight="1" x14ac:dyDescent="0.15">
      <c r="A17" s="122"/>
      <c r="B17" s="131"/>
      <c r="C17" s="21" t="s">
        <v>25</v>
      </c>
      <c r="D17" s="111" t="s">
        <v>26</v>
      </c>
      <c r="E17" s="112"/>
      <c r="F17" s="112"/>
      <c r="G17" s="112"/>
      <c r="H17" s="22"/>
    </row>
    <row r="18" spans="1:9" s="13" customFormat="1" ht="35.25" customHeight="1" x14ac:dyDescent="0.15">
      <c r="A18" s="145" t="s">
        <v>27</v>
      </c>
      <c r="B18" s="146"/>
      <c r="C18" s="23" t="s">
        <v>19</v>
      </c>
      <c r="D18" s="149" t="s">
        <v>28</v>
      </c>
      <c r="E18" s="149"/>
      <c r="F18" s="149"/>
      <c r="G18" s="149"/>
      <c r="H18" s="24"/>
    </row>
    <row r="19" spans="1:9" s="13" customFormat="1" ht="70.5" customHeight="1" x14ac:dyDescent="0.15">
      <c r="A19" s="147"/>
      <c r="B19" s="148"/>
      <c r="C19" s="25" t="s">
        <v>29</v>
      </c>
      <c r="D19" s="150" t="s">
        <v>30</v>
      </c>
      <c r="E19" s="151"/>
      <c r="F19" s="151"/>
      <c r="G19" s="152"/>
      <c r="H19" s="24"/>
    </row>
    <row r="20" spans="1:9" s="13" customFormat="1" ht="47.25" customHeight="1" x14ac:dyDescent="0.15">
      <c r="A20" s="153" t="s">
        <v>31</v>
      </c>
      <c r="B20" s="153"/>
      <c r="C20" s="153"/>
      <c r="D20" s="120" t="s">
        <v>32</v>
      </c>
      <c r="E20" s="121"/>
      <c r="F20" s="121"/>
      <c r="G20" s="121"/>
      <c r="H20" s="24"/>
    </row>
    <row r="21" spans="1:9" s="27" customFormat="1" ht="51.75" customHeight="1" x14ac:dyDescent="0.15">
      <c r="A21" s="141" t="s">
        <v>33</v>
      </c>
      <c r="B21" s="141"/>
      <c r="C21" s="141"/>
      <c r="D21" s="141"/>
      <c r="E21" s="141"/>
      <c r="F21" s="141"/>
      <c r="G21" s="141"/>
      <c r="H21" s="141"/>
      <c r="I21" s="26"/>
    </row>
    <row r="22" spans="1:9" s="27" customFormat="1" ht="23.25" customHeight="1" x14ac:dyDescent="0.15">
      <c r="A22" s="141" t="s">
        <v>34</v>
      </c>
      <c r="B22" s="141"/>
      <c r="C22" s="141"/>
      <c r="D22" s="141"/>
      <c r="E22" s="141"/>
      <c r="F22" s="141"/>
      <c r="G22" s="141"/>
      <c r="H22" s="141"/>
      <c r="I22" s="26"/>
    </row>
    <row r="23" spans="1:9" s="28" customFormat="1" ht="20.100000000000001" customHeight="1" x14ac:dyDescent="0.15">
      <c r="A23" s="113" t="s">
        <v>35</v>
      </c>
      <c r="B23" s="113"/>
      <c r="C23" s="113"/>
      <c r="D23" s="113"/>
      <c r="E23" s="113"/>
      <c r="F23" s="113"/>
      <c r="G23" s="113"/>
      <c r="H23" s="113"/>
    </row>
    <row r="24" spans="1:9" ht="56.25" customHeight="1" x14ac:dyDescent="0.15">
      <c r="A24" s="142"/>
      <c r="B24" s="143"/>
      <c r="C24" s="143"/>
      <c r="D24" s="143"/>
      <c r="E24" s="143"/>
      <c r="F24" s="143"/>
      <c r="G24" s="143"/>
      <c r="H24" s="144"/>
    </row>
  </sheetData>
  <mergeCells count="32">
    <mergeCell ref="A22:H22"/>
    <mergeCell ref="A23:H23"/>
    <mergeCell ref="A24:H24"/>
    <mergeCell ref="A18:B19"/>
    <mergeCell ref="D18:G18"/>
    <mergeCell ref="D19:G19"/>
    <mergeCell ref="A20:C20"/>
    <mergeCell ref="D20:G20"/>
    <mergeCell ref="A21:H21"/>
    <mergeCell ref="D17:G17"/>
    <mergeCell ref="A8:H8"/>
    <mergeCell ref="A9:C9"/>
    <mergeCell ref="D9:G9"/>
    <mergeCell ref="A10:C10"/>
    <mergeCell ref="D10:G10"/>
    <mergeCell ref="A11:A17"/>
    <mergeCell ref="B11:B12"/>
    <mergeCell ref="D11:G11"/>
    <mergeCell ref="D12:G12"/>
    <mergeCell ref="B13:B17"/>
    <mergeCell ref="C13:C15"/>
    <mergeCell ref="D13:G13"/>
    <mergeCell ref="D14:G14"/>
    <mergeCell ref="D15:G15"/>
    <mergeCell ref="D16:G16"/>
    <mergeCell ref="A1:H1"/>
    <mergeCell ref="A2:H2"/>
    <mergeCell ref="A5:B5"/>
    <mergeCell ref="C5:E5"/>
    <mergeCell ref="A6:B6"/>
    <mergeCell ref="C6:E6"/>
    <mergeCell ref="G3:H3"/>
  </mergeCells>
  <phoneticPr fontId="2"/>
  <dataValidations count="1">
    <dataValidation type="list" allowBlank="1" showInputMessage="1" showErrorMessage="1" sqref="H10:H2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zoomScale="69" zoomScaleNormal="98" zoomScaleSheetLayoutView="69" workbookViewId="0">
      <selection activeCell="A2" sqref="A2"/>
    </sheetView>
  </sheetViews>
  <sheetFormatPr defaultRowHeight="16.5" x14ac:dyDescent="0.15"/>
  <cols>
    <col min="1" max="1" width="7.375" style="34" bestFit="1" customWidth="1"/>
    <col min="2" max="2" width="9.5" style="34" customWidth="1"/>
    <col min="3" max="3" width="9.25" style="34" customWidth="1"/>
    <col min="4" max="5" width="24.625" style="34" customWidth="1"/>
    <col min="6" max="6" width="9.5" style="34" customWidth="1"/>
    <col min="7" max="7" width="8.125" style="34" customWidth="1"/>
    <col min="8" max="8" width="29" style="34" customWidth="1"/>
    <col min="9" max="9" width="10.875" style="34" customWidth="1"/>
    <col min="10" max="10" width="19.125" style="34" customWidth="1"/>
    <col min="11" max="11" width="5.875" style="100" bestFit="1" customWidth="1"/>
    <col min="12" max="12" width="11.375" style="100" customWidth="1"/>
    <col min="13" max="13" width="17.875" style="100" customWidth="1"/>
    <col min="14" max="14" width="21.875" style="100" customWidth="1"/>
    <col min="15" max="15" width="48.25" style="100" customWidth="1"/>
    <col min="16" max="16" width="9" style="34"/>
    <col min="17" max="17" width="36" style="34" customWidth="1"/>
    <col min="18" max="18" width="33" style="34" customWidth="1"/>
    <col min="19" max="19" width="31.75" style="34" customWidth="1"/>
    <col min="20" max="20" width="64.25" style="34" customWidth="1"/>
    <col min="21" max="16384" width="9" style="34"/>
  </cols>
  <sheetData>
    <row r="1" spans="1:20" ht="42.75" customHeight="1" x14ac:dyDescent="0.15">
      <c r="A1" s="157"/>
      <c r="B1" s="157"/>
      <c r="C1" s="157"/>
      <c r="D1" s="157"/>
      <c r="E1" s="157"/>
      <c r="F1" s="157"/>
      <c r="G1" s="157"/>
      <c r="H1" s="157"/>
      <c r="I1" s="157"/>
      <c r="J1" s="157"/>
      <c r="K1" s="158" t="s">
        <v>36</v>
      </c>
      <c r="L1" s="159"/>
      <c r="M1" s="159"/>
      <c r="N1" s="159"/>
      <c r="O1" s="160"/>
      <c r="P1" s="161" t="s">
        <v>37</v>
      </c>
      <c r="Q1" s="163" t="s">
        <v>38</v>
      </c>
      <c r="R1" s="31" t="s">
        <v>39</v>
      </c>
      <c r="S1" s="32"/>
      <c r="T1" s="33"/>
    </row>
    <row r="2" spans="1:20" ht="33" x14ac:dyDescent="0.15">
      <c r="A2" s="35" t="s">
        <v>40</v>
      </c>
      <c r="B2" s="36" t="s">
        <v>41</v>
      </c>
      <c r="C2" s="35" t="s">
        <v>42</v>
      </c>
      <c r="D2" s="36" t="s">
        <v>43</v>
      </c>
      <c r="E2" s="37" t="s">
        <v>44</v>
      </c>
      <c r="F2" s="37" t="s">
        <v>45</v>
      </c>
      <c r="G2" s="35" t="s">
        <v>46</v>
      </c>
      <c r="H2" s="35" t="s">
        <v>47</v>
      </c>
      <c r="I2" s="38" t="s">
        <v>48</v>
      </c>
      <c r="J2" s="36" t="s">
        <v>49</v>
      </c>
      <c r="K2" s="39" t="s">
        <v>50</v>
      </c>
      <c r="L2" s="40" t="s">
        <v>51</v>
      </c>
      <c r="M2" s="164" t="s">
        <v>52</v>
      </c>
      <c r="N2" s="165"/>
      <c r="O2" s="40" t="s">
        <v>53</v>
      </c>
      <c r="P2" s="162"/>
      <c r="Q2" s="163"/>
      <c r="R2" s="154" t="s">
        <v>54</v>
      </c>
      <c r="S2" s="155"/>
      <c r="T2" s="156"/>
    </row>
    <row r="3" spans="1:20" ht="18" customHeight="1" x14ac:dyDescent="0.15">
      <c r="A3" s="41" t="s">
        <v>55</v>
      </c>
      <c r="B3" s="42" t="s">
        <v>56</v>
      </c>
      <c r="C3" s="43" t="s">
        <v>56</v>
      </c>
      <c r="D3" s="42" t="s">
        <v>57</v>
      </c>
      <c r="E3" s="41" t="s">
        <v>58</v>
      </c>
      <c r="F3" s="43" t="s">
        <v>59</v>
      </c>
      <c r="G3" s="41" t="s">
        <v>60</v>
      </c>
      <c r="H3" s="41" t="s">
        <v>61</v>
      </c>
      <c r="I3" s="44">
        <v>1</v>
      </c>
      <c r="J3" s="42" t="s">
        <v>62</v>
      </c>
      <c r="K3" s="45">
        <v>200</v>
      </c>
      <c r="L3" s="46" t="s">
        <v>63</v>
      </c>
      <c r="M3" s="46" t="s">
        <v>64</v>
      </c>
      <c r="N3" s="46" t="s">
        <v>64</v>
      </c>
      <c r="O3" s="46" t="s">
        <v>65</v>
      </c>
      <c r="P3" s="47"/>
      <c r="Q3" s="48"/>
      <c r="R3" s="172" t="s">
        <v>66</v>
      </c>
      <c r="S3" s="173"/>
      <c r="T3" s="174"/>
    </row>
    <row r="4" spans="1:20" ht="18" customHeight="1" x14ac:dyDescent="0.15">
      <c r="A4" s="49" t="s">
        <v>67</v>
      </c>
      <c r="B4" s="50"/>
      <c r="C4" s="51" t="s">
        <v>68</v>
      </c>
      <c r="D4" s="52" t="s">
        <v>69</v>
      </c>
      <c r="E4" s="51" t="s">
        <v>70</v>
      </c>
      <c r="F4" s="51" t="s">
        <v>71</v>
      </c>
      <c r="G4" s="53" t="s">
        <v>72</v>
      </c>
      <c r="H4" s="51" t="s">
        <v>73</v>
      </c>
      <c r="I4" s="54">
        <v>2</v>
      </c>
      <c r="J4" s="52" t="s">
        <v>74</v>
      </c>
      <c r="K4" s="45">
        <v>300</v>
      </c>
      <c r="L4" s="46" t="s">
        <v>75</v>
      </c>
      <c r="M4" s="46" t="s">
        <v>76</v>
      </c>
      <c r="N4" s="46" t="s">
        <v>76</v>
      </c>
      <c r="O4" s="46" t="s">
        <v>77</v>
      </c>
      <c r="P4" s="47"/>
      <c r="Q4" s="48"/>
      <c r="R4" s="154" t="s">
        <v>78</v>
      </c>
      <c r="S4" s="155"/>
      <c r="T4" s="156"/>
    </row>
    <row r="5" spans="1:20" ht="18" customHeight="1" x14ac:dyDescent="0.15">
      <c r="C5" s="49" t="s">
        <v>79</v>
      </c>
      <c r="D5" s="52" t="s">
        <v>80</v>
      </c>
      <c r="E5" s="51" t="s">
        <v>81</v>
      </c>
      <c r="F5" s="55" t="s">
        <v>82</v>
      </c>
      <c r="G5" s="56"/>
      <c r="H5" s="51" t="s">
        <v>83</v>
      </c>
      <c r="I5" s="56"/>
      <c r="J5" s="52" t="s">
        <v>84</v>
      </c>
      <c r="K5" s="47"/>
      <c r="L5" s="47"/>
      <c r="M5" s="47"/>
      <c r="N5" s="47"/>
      <c r="O5" s="47"/>
      <c r="P5" s="47"/>
      <c r="Q5" s="48"/>
      <c r="R5" s="154" t="s">
        <v>85</v>
      </c>
      <c r="S5" s="155"/>
      <c r="T5" s="156"/>
    </row>
    <row r="6" spans="1:20" ht="18" customHeight="1" x14ac:dyDescent="0.15">
      <c r="D6" s="52" t="s">
        <v>86</v>
      </c>
      <c r="E6" s="51" t="s">
        <v>87</v>
      </c>
      <c r="F6" s="57"/>
      <c r="G6" s="58"/>
      <c r="H6" s="51" t="s">
        <v>88</v>
      </c>
      <c r="J6" s="52" t="s">
        <v>89</v>
      </c>
      <c r="K6" s="45">
        <v>1</v>
      </c>
      <c r="L6" s="46" t="s">
        <v>90</v>
      </c>
      <c r="M6" s="46" t="s">
        <v>91</v>
      </c>
      <c r="N6" s="46" t="s">
        <v>92</v>
      </c>
      <c r="O6" s="46" t="s">
        <v>93</v>
      </c>
      <c r="P6" s="59">
        <f>COUNTIF('[1]活動記録 '!$H$8:$M$27,【選択肢】!K6)</f>
        <v>1</v>
      </c>
      <c r="Q6" s="48"/>
      <c r="R6" s="60" t="s">
        <v>94</v>
      </c>
      <c r="S6" s="48"/>
      <c r="T6" s="58"/>
    </row>
    <row r="7" spans="1:20" ht="18" customHeight="1" x14ac:dyDescent="0.15">
      <c r="A7" s="61"/>
      <c r="B7" s="61"/>
      <c r="C7" s="61"/>
      <c r="D7" s="62" t="s">
        <v>95</v>
      </c>
      <c r="E7" s="51" t="s">
        <v>96</v>
      </c>
      <c r="F7" s="60"/>
      <c r="G7" s="58"/>
      <c r="H7" s="51" t="s">
        <v>97</v>
      </c>
      <c r="I7" s="61"/>
      <c r="J7" s="52" t="s">
        <v>98</v>
      </c>
      <c r="K7" s="45">
        <v>2</v>
      </c>
      <c r="L7" s="46" t="s">
        <v>90</v>
      </c>
      <c r="M7" s="46" t="s">
        <v>91</v>
      </c>
      <c r="N7" s="46" t="s">
        <v>99</v>
      </c>
      <c r="O7" s="46" t="s">
        <v>100</v>
      </c>
      <c r="P7" s="63">
        <f>COUNTIF('[1]活動記録 '!$H$8:$M$27,【選択肢】!K7)</f>
        <v>1</v>
      </c>
      <c r="Q7" s="48"/>
      <c r="R7" s="154" t="s">
        <v>101</v>
      </c>
      <c r="S7" s="155"/>
      <c r="T7" s="156"/>
    </row>
    <row r="8" spans="1:20" ht="18" customHeight="1" x14ac:dyDescent="0.15">
      <c r="A8" s="61"/>
      <c r="B8" s="61"/>
      <c r="C8" s="61"/>
      <c r="D8" s="61"/>
      <c r="E8" s="51" t="s">
        <v>102</v>
      </c>
      <c r="F8" s="60"/>
      <c r="G8" s="58"/>
      <c r="H8" s="51" t="s">
        <v>103</v>
      </c>
      <c r="I8" s="61"/>
      <c r="J8" s="52" t="s">
        <v>104</v>
      </c>
      <c r="K8" s="45">
        <v>3</v>
      </c>
      <c r="L8" s="46" t="s">
        <v>90</v>
      </c>
      <c r="M8" s="46" t="s">
        <v>105</v>
      </c>
      <c r="N8" s="46" t="s">
        <v>105</v>
      </c>
      <c r="O8" s="46" t="s">
        <v>106</v>
      </c>
      <c r="P8" s="63">
        <f>COUNTIF('[1]活動記録 '!$H$8:$M$27,【選択肢】!K8)</f>
        <v>1</v>
      </c>
      <c r="Q8" s="48"/>
      <c r="R8" s="154"/>
      <c r="S8" s="155"/>
      <c r="T8" s="156"/>
    </row>
    <row r="9" spans="1:20" ht="18" customHeight="1" x14ac:dyDescent="0.15">
      <c r="A9" s="61"/>
      <c r="B9" s="61"/>
      <c r="C9" s="61"/>
      <c r="D9" s="61"/>
      <c r="E9" s="51" t="s">
        <v>107</v>
      </c>
      <c r="F9" s="60"/>
      <c r="G9" s="58"/>
      <c r="H9" s="51" t="s">
        <v>108</v>
      </c>
      <c r="I9" s="61"/>
      <c r="J9" s="52" t="s">
        <v>109</v>
      </c>
      <c r="K9" s="45">
        <v>4</v>
      </c>
      <c r="L9" s="46" t="s">
        <v>90</v>
      </c>
      <c r="M9" s="46" t="s">
        <v>110</v>
      </c>
      <c r="N9" s="46" t="s">
        <v>111</v>
      </c>
      <c r="O9" s="46" t="s">
        <v>112</v>
      </c>
      <c r="P9" s="63">
        <f>COUNTIF('[1]活動記録 '!$H$8:$M$27,【選択肢】!K9)</f>
        <v>1</v>
      </c>
      <c r="Q9" s="48"/>
      <c r="R9" s="172" t="s">
        <v>113</v>
      </c>
      <c r="S9" s="173"/>
      <c r="T9" s="174"/>
    </row>
    <row r="10" spans="1:20" ht="18" customHeight="1" x14ac:dyDescent="0.15">
      <c r="A10" s="61"/>
      <c r="B10" s="61"/>
      <c r="C10" s="61"/>
      <c r="D10" s="61"/>
      <c r="E10" s="51" t="s">
        <v>114</v>
      </c>
      <c r="F10" s="60"/>
      <c r="G10" s="58"/>
      <c r="H10" s="51" t="s">
        <v>115</v>
      </c>
      <c r="I10" s="61"/>
      <c r="J10" s="62" t="s">
        <v>116</v>
      </c>
      <c r="K10" s="45">
        <v>5</v>
      </c>
      <c r="L10" s="46" t="s">
        <v>90</v>
      </c>
      <c r="M10" s="46" t="s">
        <v>110</v>
      </c>
      <c r="N10" s="46" t="s">
        <v>111</v>
      </c>
      <c r="O10" s="46" t="s">
        <v>117</v>
      </c>
      <c r="P10" s="63">
        <f>COUNTIF('[1]活動記録 '!$H$8:$M$27,【選択肢】!K10)</f>
        <v>1</v>
      </c>
      <c r="Q10" s="48"/>
      <c r="R10" s="166" t="s">
        <v>118</v>
      </c>
      <c r="S10" s="167"/>
      <c r="T10" s="168"/>
    </row>
    <row r="11" spans="1:20" ht="18" customHeight="1" x14ac:dyDescent="0.15">
      <c r="A11" s="61"/>
      <c r="B11" s="61"/>
      <c r="C11" s="61"/>
      <c r="D11" s="61"/>
      <c r="E11" s="49" t="s">
        <v>119</v>
      </c>
      <c r="F11" s="60"/>
      <c r="G11" s="58"/>
      <c r="H11" s="51" t="s">
        <v>120</v>
      </c>
      <c r="I11" s="61"/>
      <c r="J11" s="61"/>
      <c r="K11" s="45">
        <v>6</v>
      </c>
      <c r="L11" s="46" t="s">
        <v>90</v>
      </c>
      <c r="M11" s="46" t="s">
        <v>110</v>
      </c>
      <c r="N11" s="46" t="s">
        <v>111</v>
      </c>
      <c r="O11" s="46" t="s">
        <v>121</v>
      </c>
      <c r="P11" s="63">
        <f>COUNTIF('[1]活動記録 '!$H$8:$M$27,【選択肢】!K11)</f>
        <v>0</v>
      </c>
      <c r="Q11" s="48"/>
      <c r="R11" s="64" t="s">
        <v>122</v>
      </c>
      <c r="S11" s="65"/>
      <c r="T11" s="66"/>
    </row>
    <row r="12" spans="1:20" ht="18" customHeight="1" x14ac:dyDescent="0.15">
      <c r="A12" s="61"/>
      <c r="B12" s="61"/>
      <c r="C12" s="61"/>
      <c r="D12" s="61"/>
      <c r="E12" s="61"/>
      <c r="F12" s="61"/>
      <c r="G12" s="61"/>
      <c r="H12" s="51" t="s">
        <v>123</v>
      </c>
      <c r="I12" s="61"/>
      <c r="J12" s="61"/>
      <c r="K12" s="45">
        <v>7</v>
      </c>
      <c r="L12" s="46" t="s">
        <v>90</v>
      </c>
      <c r="M12" s="46" t="s">
        <v>110</v>
      </c>
      <c r="N12" s="46" t="s">
        <v>124</v>
      </c>
      <c r="O12" s="46" t="s">
        <v>125</v>
      </c>
      <c r="P12" s="63">
        <f>COUNTIF('[1]活動記録 '!$H$8:$M$27,【選択肢】!K12)</f>
        <v>1</v>
      </c>
      <c r="Q12" s="48"/>
      <c r="R12" s="67" t="s">
        <v>126</v>
      </c>
      <c r="S12" s="68"/>
      <c r="T12" s="69"/>
    </row>
    <row r="13" spans="1:20" ht="18" customHeight="1" x14ac:dyDescent="0.15">
      <c r="H13" s="51" t="s">
        <v>127</v>
      </c>
      <c r="K13" s="45">
        <v>8</v>
      </c>
      <c r="L13" s="46" t="s">
        <v>90</v>
      </c>
      <c r="M13" s="46" t="s">
        <v>110</v>
      </c>
      <c r="N13" s="46" t="s">
        <v>124</v>
      </c>
      <c r="O13" s="46" t="s">
        <v>128</v>
      </c>
      <c r="P13" s="63">
        <f>COUNTIF('[1]活動記録 '!$H$8:$M$27,【選択肢】!K13)</f>
        <v>1</v>
      </c>
      <c r="R13" s="67" t="s">
        <v>129</v>
      </c>
      <c r="S13" s="68"/>
      <c r="T13" s="69"/>
    </row>
    <row r="14" spans="1:20" ht="18" customHeight="1" x14ac:dyDescent="0.15">
      <c r="H14" s="51" t="s">
        <v>130</v>
      </c>
      <c r="K14" s="45">
        <v>9</v>
      </c>
      <c r="L14" s="46" t="s">
        <v>90</v>
      </c>
      <c r="M14" s="46" t="s">
        <v>110</v>
      </c>
      <c r="N14" s="46" t="s">
        <v>124</v>
      </c>
      <c r="O14" s="46" t="s">
        <v>131</v>
      </c>
      <c r="P14" s="63">
        <f>COUNTIF('[1]活動記録 '!$H$8:$M$27,【選択肢】!K14)</f>
        <v>0</v>
      </c>
      <c r="R14" s="67" t="s">
        <v>132</v>
      </c>
      <c r="S14" s="68"/>
      <c r="T14" s="69"/>
    </row>
    <row r="15" spans="1:20" ht="18" customHeight="1" x14ac:dyDescent="0.15">
      <c r="H15" s="55" t="s">
        <v>133</v>
      </c>
      <c r="K15" s="45">
        <v>10</v>
      </c>
      <c r="L15" s="46" t="s">
        <v>90</v>
      </c>
      <c r="M15" s="46" t="s">
        <v>110</v>
      </c>
      <c r="N15" s="46" t="s">
        <v>134</v>
      </c>
      <c r="O15" s="46" t="s">
        <v>135</v>
      </c>
      <c r="P15" s="63">
        <f>COUNTIF('[1]活動記録 '!$H$8:$M$27,【選択肢】!K15)</f>
        <v>2</v>
      </c>
      <c r="R15" s="67" t="s">
        <v>136</v>
      </c>
      <c r="S15" s="68"/>
      <c r="T15" s="69"/>
    </row>
    <row r="16" spans="1:20" ht="18" customHeight="1" x14ac:dyDescent="0.15">
      <c r="K16" s="45">
        <v>11</v>
      </c>
      <c r="L16" s="46" t="s">
        <v>90</v>
      </c>
      <c r="M16" s="46" t="s">
        <v>110</v>
      </c>
      <c r="N16" s="46" t="s">
        <v>134</v>
      </c>
      <c r="O16" s="46" t="s">
        <v>137</v>
      </c>
      <c r="P16" s="63">
        <f>COUNTIF('[1]活動記録 '!$H$8:$M$27,【選択肢】!K16)</f>
        <v>1</v>
      </c>
      <c r="R16" s="70"/>
      <c r="S16" s="71"/>
      <c r="T16" s="72"/>
    </row>
    <row r="17" spans="11:22" ht="18" customHeight="1" x14ac:dyDescent="0.15">
      <c r="K17" s="45">
        <v>12</v>
      </c>
      <c r="L17" s="46" t="s">
        <v>90</v>
      </c>
      <c r="M17" s="46" t="s">
        <v>110</v>
      </c>
      <c r="N17" s="46" t="s">
        <v>134</v>
      </c>
      <c r="O17" s="46" t="s">
        <v>138</v>
      </c>
      <c r="P17" s="63">
        <f>COUNTIF('[1]活動記録 '!$H$8:$M$27,【選択肢】!K17)</f>
        <v>0</v>
      </c>
      <c r="R17" s="70" t="s">
        <v>139</v>
      </c>
      <c r="S17" s="48"/>
      <c r="T17" s="58"/>
    </row>
    <row r="18" spans="11:22" ht="18" customHeight="1" x14ac:dyDescent="0.15">
      <c r="K18" s="45">
        <v>13</v>
      </c>
      <c r="L18" s="46" t="s">
        <v>90</v>
      </c>
      <c r="M18" s="46" t="s">
        <v>110</v>
      </c>
      <c r="N18" s="46" t="s">
        <v>140</v>
      </c>
      <c r="O18" s="46" t="s">
        <v>141</v>
      </c>
      <c r="P18" s="63">
        <f>COUNTIF('[1]活動記録 '!$H$8:$M$27,【選択肢】!K18)</f>
        <v>1</v>
      </c>
      <c r="R18" s="64" t="s">
        <v>142</v>
      </c>
      <c r="S18" s="71"/>
      <c r="T18" s="72"/>
    </row>
    <row r="19" spans="11:22" ht="18" customHeight="1" x14ac:dyDescent="0.15">
      <c r="K19" s="45">
        <v>14</v>
      </c>
      <c r="L19" s="46" t="s">
        <v>90</v>
      </c>
      <c r="M19" s="46" t="s">
        <v>110</v>
      </c>
      <c r="N19" s="46" t="s">
        <v>140</v>
      </c>
      <c r="O19" s="46" t="s">
        <v>143</v>
      </c>
      <c r="P19" s="63">
        <f>COUNTIF('[1]活動記録 '!$H$8:$M$27,【選択肢】!K19)</f>
        <v>1</v>
      </c>
      <c r="R19" s="67" t="s">
        <v>144</v>
      </c>
      <c r="S19" s="71"/>
      <c r="T19" s="72"/>
      <c r="V19" s="73"/>
    </row>
    <row r="20" spans="11:22" ht="18" customHeight="1" x14ac:dyDescent="0.15">
      <c r="K20" s="45">
        <v>15</v>
      </c>
      <c r="L20" s="46" t="s">
        <v>90</v>
      </c>
      <c r="M20" s="46" t="s">
        <v>110</v>
      </c>
      <c r="N20" s="46" t="s">
        <v>140</v>
      </c>
      <c r="O20" s="46" t="s">
        <v>145</v>
      </c>
      <c r="P20" s="63">
        <f>COUNTIF('[1]活動記録 '!$H$8:$M$27,【選択肢】!K20)</f>
        <v>0</v>
      </c>
      <c r="R20" s="67" t="s">
        <v>146</v>
      </c>
      <c r="S20" s="71"/>
      <c r="T20" s="72"/>
      <c r="V20" s="73"/>
    </row>
    <row r="21" spans="11:22" ht="18" customHeight="1" x14ac:dyDescent="0.15">
      <c r="K21" s="45">
        <v>16</v>
      </c>
      <c r="L21" s="46" t="s">
        <v>90</v>
      </c>
      <c r="M21" s="46" t="s">
        <v>110</v>
      </c>
      <c r="N21" s="46" t="s">
        <v>147</v>
      </c>
      <c r="O21" s="46" t="s">
        <v>148</v>
      </c>
      <c r="P21" s="63">
        <f>COUNTIF('[1]活動記録 '!$H$8:$M$27,【選択肢】!K21)</f>
        <v>1</v>
      </c>
      <c r="R21" s="67" t="s">
        <v>149</v>
      </c>
      <c r="S21" s="71"/>
      <c r="T21" s="72"/>
    </row>
    <row r="22" spans="11:22" ht="18" customHeight="1" x14ac:dyDescent="0.15">
      <c r="K22" s="45">
        <v>17</v>
      </c>
      <c r="L22" s="46" t="s">
        <v>90</v>
      </c>
      <c r="M22" s="46" t="s">
        <v>150</v>
      </c>
      <c r="N22" s="46" t="s">
        <v>150</v>
      </c>
      <c r="O22" s="46" t="s">
        <v>151</v>
      </c>
      <c r="P22" s="63">
        <f>COUNTIF('[1]活動記録 '!$H$8:$M$27,【選択肢】!K22)</f>
        <v>1</v>
      </c>
      <c r="R22" s="67" t="s">
        <v>152</v>
      </c>
      <c r="S22" s="71"/>
      <c r="T22" s="72"/>
    </row>
    <row r="23" spans="11:22" ht="18" customHeight="1" x14ac:dyDescent="0.15">
      <c r="K23" s="45">
        <v>18</v>
      </c>
      <c r="L23" s="46" t="s">
        <v>90</v>
      </c>
      <c r="M23" s="46" t="s">
        <v>150</v>
      </c>
      <c r="N23" s="46" t="s">
        <v>150</v>
      </c>
      <c r="O23" s="46" t="s">
        <v>153</v>
      </c>
      <c r="P23" s="63">
        <f>COUNTIF('[1]活動記録 '!$H$8:$M$27,【選択肢】!K23)</f>
        <v>0</v>
      </c>
      <c r="R23" s="67" t="s">
        <v>154</v>
      </c>
      <c r="S23" s="71"/>
      <c r="T23" s="72"/>
    </row>
    <row r="24" spans="11:22" ht="18" customHeight="1" x14ac:dyDescent="0.15">
      <c r="K24" s="45">
        <v>19</v>
      </c>
      <c r="L24" s="46" t="s">
        <v>90</v>
      </c>
      <c r="M24" s="46" t="s">
        <v>150</v>
      </c>
      <c r="N24" s="46" t="s">
        <v>150</v>
      </c>
      <c r="O24" s="46" t="s">
        <v>155</v>
      </c>
      <c r="P24" s="63">
        <f>COUNTIF('[1]活動記録 '!$H$8:$M$27,【選択肢】!K24)</f>
        <v>0</v>
      </c>
      <c r="R24" s="67" t="s">
        <v>156</v>
      </c>
      <c r="S24" s="71"/>
      <c r="T24" s="72"/>
    </row>
    <row r="25" spans="11:22" ht="18" customHeight="1" x14ac:dyDescent="0.15">
      <c r="K25" s="45">
        <v>20</v>
      </c>
      <c r="L25" s="46" t="s">
        <v>90</v>
      </c>
      <c r="M25" s="46" t="s">
        <v>150</v>
      </c>
      <c r="N25" s="46" t="s">
        <v>150</v>
      </c>
      <c r="O25" s="46" t="s">
        <v>157</v>
      </c>
      <c r="P25" s="63">
        <f>COUNTIF('[1]活動記録 '!$H$8:$M$27,【選択肢】!K25)</f>
        <v>0</v>
      </c>
      <c r="R25" s="67"/>
      <c r="S25" s="71"/>
      <c r="T25" s="72"/>
    </row>
    <row r="26" spans="11:22" ht="18" customHeight="1" x14ac:dyDescent="0.15">
      <c r="K26" s="45">
        <v>21</v>
      </c>
      <c r="L26" s="46" t="s">
        <v>90</v>
      </c>
      <c r="M26" s="46" t="s">
        <v>150</v>
      </c>
      <c r="N26" s="46" t="s">
        <v>150</v>
      </c>
      <c r="O26" s="46" t="s">
        <v>158</v>
      </c>
      <c r="P26" s="63">
        <f>COUNTIF('[1]活動記録 '!$H$8:$M$27,【選択肢】!K26)</f>
        <v>0</v>
      </c>
      <c r="R26" s="64" t="s">
        <v>159</v>
      </c>
      <c r="S26" s="71"/>
      <c r="T26" s="72"/>
    </row>
    <row r="27" spans="11:22" ht="18" customHeight="1" x14ac:dyDescent="0.15">
      <c r="K27" s="45">
        <v>22</v>
      </c>
      <c r="L27" s="46" t="s">
        <v>90</v>
      </c>
      <c r="M27" s="46" t="s">
        <v>150</v>
      </c>
      <c r="N27" s="46" t="s">
        <v>150</v>
      </c>
      <c r="O27" s="46" t="s">
        <v>160</v>
      </c>
      <c r="P27" s="63">
        <f>COUNTIF('[1]活動記録 '!$H$8:$M$27,【選択肢】!K27)</f>
        <v>0</v>
      </c>
      <c r="R27" s="67" t="s">
        <v>161</v>
      </c>
      <c r="S27" s="71"/>
      <c r="T27" s="72"/>
    </row>
    <row r="28" spans="11:22" ht="18" customHeight="1" x14ac:dyDescent="0.15">
      <c r="K28" s="45">
        <v>23</v>
      </c>
      <c r="L28" s="46" t="s">
        <v>90</v>
      </c>
      <c r="M28" s="46" t="s">
        <v>150</v>
      </c>
      <c r="N28" s="46" t="s">
        <v>150</v>
      </c>
      <c r="O28" s="46" t="s">
        <v>162</v>
      </c>
      <c r="P28" s="63">
        <f>COUNTIF('[1]活動記録 '!$H$8:$M$27,【選択肢】!K28)</f>
        <v>0</v>
      </c>
      <c r="R28" s="67" t="s">
        <v>163</v>
      </c>
      <c r="S28" s="71"/>
      <c r="T28" s="72"/>
    </row>
    <row r="29" spans="11:22" ht="18" customHeight="1" x14ac:dyDescent="0.15">
      <c r="K29" s="45">
        <v>24</v>
      </c>
      <c r="L29" s="46" t="s">
        <v>164</v>
      </c>
      <c r="M29" s="46" t="s">
        <v>165</v>
      </c>
      <c r="N29" s="46" t="s">
        <v>166</v>
      </c>
      <c r="O29" s="46" t="s">
        <v>167</v>
      </c>
      <c r="P29" s="63">
        <f>COUNTIF('[1]活動記録 '!$H$8:$M$27,【選択肢】!K29)</f>
        <v>1</v>
      </c>
      <c r="R29" s="60"/>
      <c r="S29" s="48"/>
      <c r="T29" s="58"/>
    </row>
    <row r="30" spans="11:22" ht="18" customHeight="1" x14ac:dyDescent="0.15">
      <c r="K30" s="45">
        <v>25</v>
      </c>
      <c r="L30" s="46" t="s">
        <v>164</v>
      </c>
      <c r="M30" s="46" t="s">
        <v>165</v>
      </c>
      <c r="N30" s="46" t="s">
        <v>166</v>
      </c>
      <c r="O30" s="46" t="s">
        <v>168</v>
      </c>
      <c r="P30" s="63">
        <f>COUNTIF('[1]活動記録 '!$H$8:$M$27,【選択肢】!K30)</f>
        <v>1</v>
      </c>
      <c r="R30" s="70" t="s">
        <v>169</v>
      </c>
      <c r="S30" s="71"/>
      <c r="T30" s="72"/>
    </row>
    <row r="31" spans="11:22" ht="18" customHeight="1" x14ac:dyDescent="0.15">
      <c r="K31" s="45">
        <v>26</v>
      </c>
      <c r="L31" s="46" t="s">
        <v>164</v>
      </c>
      <c r="M31" s="46" t="s">
        <v>165</v>
      </c>
      <c r="N31" s="46" t="s">
        <v>166</v>
      </c>
      <c r="O31" s="46" t="s">
        <v>170</v>
      </c>
      <c r="P31" s="63">
        <f>COUNTIF('[1]活動記録 '!$H$8:$M$27,【選択肢】!K31)</f>
        <v>1</v>
      </c>
      <c r="R31" s="169" t="s">
        <v>171</v>
      </c>
      <c r="S31" s="170"/>
      <c r="T31" s="171"/>
    </row>
    <row r="32" spans="11:22" ht="18" customHeight="1" x14ac:dyDescent="0.15">
      <c r="K32" s="45">
        <v>27</v>
      </c>
      <c r="L32" s="46" t="s">
        <v>164</v>
      </c>
      <c r="M32" s="46" t="s">
        <v>165</v>
      </c>
      <c r="N32" s="46" t="s">
        <v>166</v>
      </c>
      <c r="O32" s="46" t="s">
        <v>172</v>
      </c>
      <c r="P32" s="63">
        <f>COUNTIF('[1]活動記録 '!$H$8:$M$27,【選択肢】!K32)</f>
        <v>1</v>
      </c>
      <c r="R32" s="67" t="s">
        <v>173</v>
      </c>
      <c r="S32" s="71"/>
      <c r="T32" s="72"/>
    </row>
    <row r="33" spans="11:20" ht="18" customHeight="1" x14ac:dyDescent="0.15">
      <c r="K33" s="45">
        <v>28</v>
      </c>
      <c r="L33" s="46" t="s">
        <v>164</v>
      </c>
      <c r="M33" s="46" t="s">
        <v>165</v>
      </c>
      <c r="N33" s="46" t="s">
        <v>99</v>
      </c>
      <c r="O33" s="46" t="s">
        <v>174</v>
      </c>
      <c r="P33" s="63">
        <f>COUNTIF('[1]活動記録 '!$H$8:$M$27,【選択肢】!K33)</f>
        <v>1</v>
      </c>
      <c r="R33" s="67" t="s">
        <v>175</v>
      </c>
      <c r="S33" s="71"/>
      <c r="T33" s="72"/>
    </row>
    <row r="34" spans="11:20" ht="18" customHeight="1" x14ac:dyDescent="0.15">
      <c r="K34" s="45">
        <v>29</v>
      </c>
      <c r="L34" s="46" t="s">
        <v>164</v>
      </c>
      <c r="M34" s="46" t="s">
        <v>176</v>
      </c>
      <c r="N34" s="46" t="s">
        <v>105</v>
      </c>
      <c r="O34" s="46" t="s">
        <v>177</v>
      </c>
      <c r="P34" s="63">
        <f>COUNTIF('[1]活動記録 '!$H$8:$M$27,【選択肢】!K34)</f>
        <v>1</v>
      </c>
      <c r="R34" s="74" t="s">
        <v>136</v>
      </c>
      <c r="S34" s="75"/>
      <c r="T34" s="76"/>
    </row>
    <row r="35" spans="11:20" ht="18" customHeight="1" x14ac:dyDescent="0.15">
      <c r="K35" s="45">
        <v>30</v>
      </c>
      <c r="L35" s="46" t="s">
        <v>164</v>
      </c>
      <c r="M35" s="46" t="s">
        <v>110</v>
      </c>
      <c r="N35" s="46" t="s">
        <v>111</v>
      </c>
      <c r="O35" s="46" t="s">
        <v>178</v>
      </c>
      <c r="P35" s="63">
        <f>COUNTIF('[1]活動記録 '!$H$8:$M$27,【選択肢】!K35)</f>
        <v>1</v>
      </c>
    </row>
    <row r="36" spans="11:20" ht="18" customHeight="1" x14ac:dyDescent="0.15">
      <c r="K36" s="45">
        <v>31</v>
      </c>
      <c r="L36" s="46" t="s">
        <v>164</v>
      </c>
      <c r="M36" s="46" t="s">
        <v>110</v>
      </c>
      <c r="N36" s="46" t="s">
        <v>124</v>
      </c>
      <c r="O36" s="46" t="s">
        <v>179</v>
      </c>
      <c r="P36" s="63">
        <f>COUNTIF('[1]活動記録 '!$H$8:$M$27,【選択肢】!K36)</f>
        <v>0</v>
      </c>
    </row>
    <row r="37" spans="11:20" ht="18" customHeight="1" x14ac:dyDescent="0.15">
      <c r="K37" s="45">
        <v>32</v>
      </c>
      <c r="L37" s="46" t="s">
        <v>164</v>
      </c>
      <c r="M37" s="46" t="s">
        <v>110</v>
      </c>
      <c r="N37" s="46" t="s">
        <v>134</v>
      </c>
      <c r="O37" s="46" t="s">
        <v>180</v>
      </c>
      <c r="P37" s="63">
        <f>COUNTIF('[1]活動記録 '!$H$8:$M$27,【選択肢】!K37)</f>
        <v>1</v>
      </c>
    </row>
    <row r="38" spans="11:20" ht="18" customHeight="1" x14ac:dyDescent="0.15">
      <c r="K38" s="45">
        <v>33</v>
      </c>
      <c r="L38" s="46" t="s">
        <v>164</v>
      </c>
      <c r="M38" s="46" t="s">
        <v>110</v>
      </c>
      <c r="N38" s="46" t="s">
        <v>140</v>
      </c>
      <c r="O38" s="46" t="s">
        <v>181</v>
      </c>
      <c r="P38" s="63">
        <f>COUNTIF('[1]活動記録 '!$H$8:$M$27,【選択肢】!K38)</f>
        <v>0</v>
      </c>
    </row>
    <row r="39" spans="11:20" ht="18" customHeight="1" x14ac:dyDescent="0.15">
      <c r="K39" s="45">
        <v>34</v>
      </c>
      <c r="L39" s="46" t="s">
        <v>164</v>
      </c>
      <c r="M39" s="46" t="s">
        <v>99</v>
      </c>
      <c r="N39" s="46" t="s">
        <v>182</v>
      </c>
      <c r="O39" s="46" t="s">
        <v>183</v>
      </c>
      <c r="P39" s="63">
        <f>COUNTIF('[1]活動記録 '!$H$8:$M$27,【選択肢】!K39)</f>
        <v>1</v>
      </c>
    </row>
    <row r="40" spans="11:20" ht="18" customHeight="1" x14ac:dyDescent="0.15">
      <c r="K40" s="45">
        <v>35</v>
      </c>
      <c r="L40" s="46" t="s">
        <v>164</v>
      </c>
      <c r="M40" s="46" t="s">
        <v>99</v>
      </c>
      <c r="N40" s="46" t="s">
        <v>184</v>
      </c>
      <c r="O40" s="46" t="s">
        <v>185</v>
      </c>
      <c r="P40" s="63">
        <f>COUNTIF('[1]活動記録 '!$H$8:$M$27,【選択肢】!K40)</f>
        <v>1</v>
      </c>
    </row>
    <row r="41" spans="11:20" ht="18" customHeight="1" x14ac:dyDescent="0.15">
      <c r="K41" s="45">
        <v>36</v>
      </c>
      <c r="L41" s="46" t="s">
        <v>164</v>
      </c>
      <c r="M41" s="46" t="s">
        <v>99</v>
      </c>
      <c r="N41" s="46" t="s">
        <v>186</v>
      </c>
      <c r="O41" s="46" t="s">
        <v>187</v>
      </c>
      <c r="P41" s="63">
        <f>COUNTIF('[1]活動記録 '!$H$8:$M$27,【選択肢】!K41)</f>
        <v>1</v>
      </c>
    </row>
    <row r="42" spans="11:20" ht="18" customHeight="1" x14ac:dyDescent="0.15">
      <c r="K42" s="45">
        <v>37</v>
      </c>
      <c r="L42" s="46" t="s">
        <v>164</v>
      </c>
      <c r="M42" s="46" t="s">
        <v>99</v>
      </c>
      <c r="N42" s="46" t="s">
        <v>188</v>
      </c>
      <c r="O42" s="46" t="s">
        <v>189</v>
      </c>
      <c r="P42" s="63">
        <f>COUNTIF('[1]活動記録 '!$H$8:$M$27,【選択肢】!K42)</f>
        <v>0</v>
      </c>
      <c r="Q42" s="77" t="s">
        <v>190</v>
      </c>
    </row>
    <row r="43" spans="11:20" ht="18" customHeight="1" x14ac:dyDescent="0.15">
      <c r="K43" s="45">
        <v>38</v>
      </c>
      <c r="L43" s="46" t="s">
        <v>164</v>
      </c>
      <c r="M43" s="46" t="s">
        <v>99</v>
      </c>
      <c r="N43" s="46" t="s">
        <v>191</v>
      </c>
      <c r="O43" s="78" t="s">
        <v>192</v>
      </c>
      <c r="P43" s="63">
        <f>COUNTIF('[1]活動記録 '!$H$8:$M$27,【選択肢】!K43)</f>
        <v>0</v>
      </c>
      <c r="Q43" s="79" t="s">
        <v>193</v>
      </c>
      <c r="S43" s="80"/>
    </row>
    <row r="44" spans="11:20" ht="18" customHeight="1" x14ac:dyDescent="0.15">
      <c r="K44" s="45">
        <v>39</v>
      </c>
      <c r="L44" s="46" t="s">
        <v>164</v>
      </c>
      <c r="M44" s="46" t="s">
        <v>110</v>
      </c>
      <c r="N44" s="46" t="s">
        <v>182</v>
      </c>
      <c r="O44" s="81" t="s">
        <v>194</v>
      </c>
      <c r="P44" s="63">
        <f>COUNTIF('[1]活動記録 '!$H$8:$M$27,【選択肢】!K44)</f>
        <v>1</v>
      </c>
      <c r="Q44" s="82" t="s">
        <v>194</v>
      </c>
      <c r="R44" s="83"/>
      <c r="S44" s="48"/>
    </row>
    <row r="45" spans="11:20" ht="18" customHeight="1" x14ac:dyDescent="0.15">
      <c r="K45" s="45">
        <v>40</v>
      </c>
      <c r="L45" s="46" t="s">
        <v>164</v>
      </c>
      <c r="M45" s="46" t="s">
        <v>110</v>
      </c>
      <c r="N45" s="46" t="s">
        <v>182</v>
      </c>
      <c r="O45" s="81" t="s">
        <v>195</v>
      </c>
      <c r="P45" s="63">
        <f>COUNTIF('[1]活動記録 '!$H$8:$M$27,【選択肢】!K45)</f>
        <v>0</v>
      </c>
      <c r="Q45" s="82" t="s">
        <v>195</v>
      </c>
      <c r="R45" s="83"/>
      <c r="S45" s="48"/>
    </row>
    <row r="46" spans="11:20" ht="18" customHeight="1" x14ac:dyDescent="0.15">
      <c r="K46" s="45">
        <v>41</v>
      </c>
      <c r="L46" s="46" t="s">
        <v>164</v>
      </c>
      <c r="M46" s="46" t="s">
        <v>110</v>
      </c>
      <c r="N46" s="46" t="s">
        <v>182</v>
      </c>
      <c r="O46" s="81" t="s">
        <v>196</v>
      </c>
      <c r="P46" s="63">
        <f>COUNTIF('[1]活動記録 '!$H$8:$M$27,【選択肢】!K46)</f>
        <v>0</v>
      </c>
      <c r="Q46" s="82" t="s">
        <v>196</v>
      </c>
      <c r="R46" s="83"/>
      <c r="S46" s="48"/>
    </row>
    <row r="47" spans="11:20" ht="18" customHeight="1" x14ac:dyDescent="0.15">
      <c r="K47" s="45">
        <v>42</v>
      </c>
      <c r="L47" s="46" t="s">
        <v>164</v>
      </c>
      <c r="M47" s="46" t="s">
        <v>110</v>
      </c>
      <c r="N47" s="46" t="s">
        <v>184</v>
      </c>
      <c r="O47" s="81" t="s">
        <v>197</v>
      </c>
      <c r="P47" s="63">
        <f>COUNTIF('[1]活動記録 '!$H$8:$M$27,【選択肢】!K47)</f>
        <v>0</v>
      </c>
      <c r="Q47" s="82" t="s">
        <v>197</v>
      </c>
      <c r="R47" s="83"/>
      <c r="S47" s="48"/>
    </row>
    <row r="48" spans="11:20" ht="18" customHeight="1" x14ac:dyDescent="0.15">
      <c r="K48" s="45">
        <v>43</v>
      </c>
      <c r="L48" s="46" t="s">
        <v>164</v>
      </c>
      <c r="M48" s="46" t="s">
        <v>110</v>
      </c>
      <c r="N48" s="46" t="s">
        <v>184</v>
      </c>
      <c r="O48" s="81" t="s">
        <v>198</v>
      </c>
      <c r="P48" s="63">
        <f>COUNTIF('[1]活動記録 '!$H$8:$M$27,【選択肢】!K48)</f>
        <v>1</v>
      </c>
      <c r="Q48" s="82" t="s">
        <v>198</v>
      </c>
      <c r="R48" s="83"/>
      <c r="S48" s="48"/>
    </row>
    <row r="49" spans="11:20" ht="18" customHeight="1" x14ac:dyDescent="0.15">
      <c r="K49" s="45">
        <v>44</v>
      </c>
      <c r="L49" s="46" t="s">
        <v>164</v>
      </c>
      <c r="M49" s="46" t="s">
        <v>110</v>
      </c>
      <c r="N49" s="46" t="s">
        <v>184</v>
      </c>
      <c r="O49" s="81" t="s">
        <v>199</v>
      </c>
      <c r="P49" s="63">
        <f>COUNTIF('[1]活動記録 '!$H$8:$M$27,【選択肢】!K49)</f>
        <v>0</v>
      </c>
      <c r="Q49" s="82" t="s">
        <v>199</v>
      </c>
      <c r="R49" s="83"/>
      <c r="S49" s="48"/>
    </row>
    <row r="50" spans="11:20" ht="18" customHeight="1" x14ac:dyDescent="0.15">
      <c r="K50" s="45">
        <v>45</v>
      </c>
      <c r="L50" s="46" t="s">
        <v>164</v>
      </c>
      <c r="M50" s="46" t="s">
        <v>110</v>
      </c>
      <c r="N50" s="46" t="s">
        <v>186</v>
      </c>
      <c r="O50" s="81" t="s">
        <v>200</v>
      </c>
      <c r="P50" s="63">
        <f>COUNTIF('[1]活動記録 '!$H$8:$M$27,【選択肢】!K50)</f>
        <v>0</v>
      </c>
      <c r="Q50" s="82" t="s">
        <v>200</v>
      </c>
      <c r="R50" s="83"/>
      <c r="S50" s="48"/>
    </row>
    <row r="51" spans="11:20" ht="18" customHeight="1" x14ac:dyDescent="0.15">
      <c r="K51" s="45">
        <v>46</v>
      </c>
      <c r="L51" s="46" t="s">
        <v>164</v>
      </c>
      <c r="M51" s="46" t="s">
        <v>110</v>
      </c>
      <c r="N51" s="46" t="s">
        <v>186</v>
      </c>
      <c r="O51" s="81" t="s">
        <v>201</v>
      </c>
      <c r="P51" s="63">
        <f>COUNTIF('[1]活動記録 '!$H$8:$M$27,【選択肢】!K51)</f>
        <v>1</v>
      </c>
      <c r="Q51" s="82" t="s">
        <v>201</v>
      </c>
      <c r="R51" s="83"/>
      <c r="S51" s="48"/>
    </row>
    <row r="52" spans="11:20" ht="18" customHeight="1" x14ac:dyDescent="0.15">
      <c r="K52" s="45">
        <v>47</v>
      </c>
      <c r="L52" s="46" t="s">
        <v>164</v>
      </c>
      <c r="M52" s="46" t="s">
        <v>110</v>
      </c>
      <c r="N52" s="46" t="s">
        <v>186</v>
      </c>
      <c r="O52" s="81" t="s">
        <v>202</v>
      </c>
      <c r="P52" s="63">
        <f>COUNTIF('[1]活動記録 '!$H$8:$M$27,【選択肢】!K52)</f>
        <v>1</v>
      </c>
      <c r="Q52" s="82" t="s">
        <v>202</v>
      </c>
      <c r="R52" s="83"/>
      <c r="S52" s="48"/>
    </row>
    <row r="53" spans="11:20" ht="18" customHeight="1" x14ac:dyDescent="0.15">
      <c r="K53" s="45">
        <v>48</v>
      </c>
      <c r="L53" s="46" t="s">
        <v>164</v>
      </c>
      <c r="M53" s="46" t="s">
        <v>110</v>
      </c>
      <c r="N53" s="46" t="s">
        <v>188</v>
      </c>
      <c r="O53" s="81" t="s">
        <v>203</v>
      </c>
      <c r="P53" s="63">
        <f>COUNTIF('[1]活動記録 '!$H$8:$M$27,【選択肢】!K53)</f>
        <v>0</v>
      </c>
      <c r="Q53" s="82" t="s">
        <v>203</v>
      </c>
      <c r="R53" s="83"/>
      <c r="S53" s="48"/>
    </row>
    <row r="54" spans="11:20" ht="18" customHeight="1" x14ac:dyDescent="0.15">
      <c r="K54" s="45">
        <v>49</v>
      </c>
      <c r="L54" s="46" t="s">
        <v>164</v>
      </c>
      <c r="M54" s="46" t="s">
        <v>110</v>
      </c>
      <c r="N54" s="46" t="s">
        <v>188</v>
      </c>
      <c r="O54" s="81" t="s">
        <v>204</v>
      </c>
      <c r="P54" s="63">
        <f>COUNTIF('[1]活動記録 '!$H$8:$M$27,【選択肢】!K54)</f>
        <v>0</v>
      </c>
      <c r="Q54" s="82" t="s">
        <v>204</v>
      </c>
      <c r="R54" s="83"/>
      <c r="S54" s="48"/>
    </row>
    <row r="55" spans="11:20" ht="18" customHeight="1" x14ac:dyDescent="0.15">
      <c r="K55" s="45">
        <v>50</v>
      </c>
      <c r="L55" s="46" t="s">
        <v>164</v>
      </c>
      <c r="M55" s="46" t="s">
        <v>110</v>
      </c>
      <c r="N55" s="46" t="s">
        <v>191</v>
      </c>
      <c r="O55" s="81" t="s">
        <v>205</v>
      </c>
      <c r="P55" s="63">
        <f>COUNTIF('[1]活動記録 '!$H$8:$M$27,【選択肢】!K55)</f>
        <v>0</v>
      </c>
      <c r="Q55" s="82" t="s">
        <v>205</v>
      </c>
      <c r="R55" s="84" t="s">
        <v>190</v>
      </c>
      <c r="S55" s="48"/>
    </row>
    <row r="56" spans="11:20" ht="18" customHeight="1" x14ac:dyDescent="0.15">
      <c r="K56" s="45">
        <v>51</v>
      </c>
      <c r="L56" s="46" t="s">
        <v>164</v>
      </c>
      <c r="M56" s="46" t="s">
        <v>206</v>
      </c>
      <c r="N56" s="46" t="s">
        <v>206</v>
      </c>
      <c r="O56" s="85" t="s">
        <v>207</v>
      </c>
      <c r="P56" s="63">
        <f>COUNTIF('[1]活動記録 '!$H$8:$M$27,【選択肢】!K56)</f>
        <v>1</v>
      </c>
      <c r="Q56" s="86"/>
      <c r="R56" s="40" t="s">
        <v>208</v>
      </c>
      <c r="S56" s="87"/>
      <c r="T56" s="80"/>
    </row>
    <row r="57" spans="11:20" ht="18" customHeight="1" x14ac:dyDescent="0.15">
      <c r="K57" s="45">
        <v>52</v>
      </c>
      <c r="L57" s="46" t="s">
        <v>164</v>
      </c>
      <c r="M57" s="46" t="s">
        <v>209</v>
      </c>
      <c r="N57" s="46" t="s">
        <v>209</v>
      </c>
      <c r="O57" s="46" t="s">
        <v>210</v>
      </c>
      <c r="P57" s="63">
        <f>COUNTIF('[1]活動記録 '!$H$8:$M$27,【選択肢】!K57)</f>
        <v>1</v>
      </c>
      <c r="R57" s="88" t="s">
        <v>211</v>
      </c>
      <c r="S57" s="89"/>
      <c r="T57" s="90"/>
    </row>
    <row r="58" spans="11:20" ht="18" customHeight="1" x14ac:dyDescent="0.15">
      <c r="K58" s="45">
        <v>53</v>
      </c>
      <c r="L58" s="46" t="s">
        <v>164</v>
      </c>
      <c r="M58" s="46" t="s">
        <v>209</v>
      </c>
      <c r="N58" s="46" t="s">
        <v>209</v>
      </c>
      <c r="O58" s="46" t="s">
        <v>212</v>
      </c>
      <c r="P58" s="63">
        <f>COUNTIF('[1]活動記録 '!$H$8:$M$27,【選択肢】!K58)</f>
        <v>0</v>
      </c>
      <c r="R58" s="91" t="s">
        <v>213</v>
      </c>
      <c r="S58" s="89"/>
      <c r="T58" s="90"/>
    </row>
    <row r="59" spans="11:20" ht="18" customHeight="1" x14ac:dyDescent="0.15">
      <c r="K59" s="45">
        <v>54</v>
      </c>
      <c r="L59" s="46" t="s">
        <v>164</v>
      </c>
      <c r="M59" s="46" t="s">
        <v>209</v>
      </c>
      <c r="N59" s="46" t="s">
        <v>209</v>
      </c>
      <c r="O59" s="46" t="s">
        <v>214</v>
      </c>
      <c r="P59" s="63">
        <f>COUNTIF('[1]活動記録 '!$H$8:$M$27,【選択肢】!K59)</f>
        <v>1</v>
      </c>
      <c r="R59" s="91" t="s">
        <v>215</v>
      </c>
      <c r="S59" s="89"/>
      <c r="T59" s="90"/>
    </row>
    <row r="60" spans="11:20" ht="18" customHeight="1" x14ac:dyDescent="0.15">
      <c r="K60" s="45">
        <v>55</v>
      </c>
      <c r="L60" s="46" t="s">
        <v>164</v>
      </c>
      <c r="M60" s="46" t="s">
        <v>209</v>
      </c>
      <c r="N60" s="46" t="s">
        <v>209</v>
      </c>
      <c r="O60" s="46" t="s">
        <v>216</v>
      </c>
      <c r="P60" s="63">
        <f>COUNTIF('[1]活動記録 '!$H$8:$M$27,【選択肢】!K60)</f>
        <v>1</v>
      </c>
      <c r="R60" s="91" t="s">
        <v>217</v>
      </c>
      <c r="S60" s="89"/>
      <c r="T60" s="90"/>
    </row>
    <row r="61" spans="11:20" ht="18" customHeight="1" x14ac:dyDescent="0.15">
      <c r="K61" s="45">
        <v>56</v>
      </c>
      <c r="L61" s="46" t="s">
        <v>164</v>
      </c>
      <c r="M61" s="46" t="s">
        <v>209</v>
      </c>
      <c r="N61" s="46" t="s">
        <v>209</v>
      </c>
      <c r="O61" s="46" t="s">
        <v>218</v>
      </c>
      <c r="P61" s="63">
        <f>COUNTIF('[1]活動記録 '!$H$8:$M$27,【選択肢】!K61)</f>
        <v>1</v>
      </c>
      <c r="R61" s="91" t="s">
        <v>219</v>
      </c>
      <c r="S61" s="89"/>
      <c r="T61" s="90"/>
    </row>
    <row r="62" spans="11:20" ht="18" customHeight="1" x14ac:dyDescent="0.15">
      <c r="K62" s="45">
        <v>57</v>
      </c>
      <c r="L62" s="46" t="s">
        <v>164</v>
      </c>
      <c r="M62" s="46" t="s">
        <v>209</v>
      </c>
      <c r="N62" s="46" t="s">
        <v>209</v>
      </c>
      <c r="O62" s="46" t="s">
        <v>220</v>
      </c>
      <c r="P62" s="63">
        <f>COUNTIF('[1]活動記録 '!$H$8:$M$27,【選択肢】!K62)</f>
        <v>1</v>
      </c>
      <c r="R62" s="91" t="s">
        <v>221</v>
      </c>
      <c r="S62" s="89"/>
      <c r="T62" s="90"/>
    </row>
    <row r="63" spans="11:20" ht="18" customHeight="1" x14ac:dyDescent="0.15">
      <c r="K63" s="45">
        <v>58</v>
      </c>
      <c r="L63" s="46" t="s">
        <v>164</v>
      </c>
      <c r="M63" s="46" t="s">
        <v>209</v>
      </c>
      <c r="N63" s="46" t="s">
        <v>209</v>
      </c>
      <c r="O63" s="46" t="s">
        <v>222</v>
      </c>
      <c r="P63" s="63">
        <f>COUNTIF('[1]活動記録 '!$H$8:$M$27,【選択肢】!K63)</f>
        <v>0</v>
      </c>
      <c r="R63" s="91" t="s">
        <v>223</v>
      </c>
      <c r="S63" s="89"/>
      <c r="T63" s="90"/>
    </row>
    <row r="64" spans="11:20" ht="18" customHeight="1" x14ac:dyDescent="0.15">
      <c r="K64" s="45">
        <v>59</v>
      </c>
      <c r="L64" s="46" t="s">
        <v>164</v>
      </c>
      <c r="M64" s="46" t="s">
        <v>209</v>
      </c>
      <c r="N64" s="46" t="s">
        <v>209</v>
      </c>
      <c r="O64" s="46" t="s">
        <v>224</v>
      </c>
      <c r="P64" s="63">
        <f>COUNTIF('[1]活動記録 '!$H$8:$M$27,【選択肢】!K64)</f>
        <v>0</v>
      </c>
      <c r="R64" s="92" t="s">
        <v>225</v>
      </c>
      <c r="S64" s="84" t="s">
        <v>190</v>
      </c>
      <c r="T64" s="90"/>
    </row>
    <row r="65" spans="11:20" ht="18" customHeight="1" x14ac:dyDescent="0.15">
      <c r="K65" s="45">
        <v>60</v>
      </c>
      <c r="L65" s="46" t="s">
        <v>164</v>
      </c>
      <c r="M65" s="46" t="s">
        <v>209</v>
      </c>
      <c r="N65" s="46" t="s">
        <v>209</v>
      </c>
      <c r="O65" s="46" t="s">
        <v>226</v>
      </c>
      <c r="P65" s="63">
        <f>COUNTIF('[1]活動記録 '!$H$8:$M$27,【選択肢】!K65)</f>
        <v>1</v>
      </c>
      <c r="R65" s="93"/>
      <c r="S65" s="40" t="s">
        <v>227</v>
      </c>
      <c r="T65" s="87"/>
    </row>
    <row r="66" spans="11:20" ht="18" customHeight="1" x14ac:dyDescent="0.15">
      <c r="K66" s="45">
        <v>61</v>
      </c>
      <c r="L66" s="46" t="s">
        <v>228</v>
      </c>
      <c r="M66" s="46" t="s">
        <v>110</v>
      </c>
      <c r="N66" s="46" t="s">
        <v>124</v>
      </c>
      <c r="O66" s="46" t="s">
        <v>229</v>
      </c>
      <c r="P66" s="63">
        <f>COUNTIF('[1]活動記録 '!$H$8:$M$27,【選択肢】!K66)</f>
        <v>1</v>
      </c>
      <c r="S66" s="88" t="s">
        <v>230</v>
      </c>
      <c r="T66" s="89"/>
    </row>
    <row r="67" spans="11:20" ht="18" customHeight="1" x14ac:dyDescent="0.15">
      <c r="K67" s="45">
        <v>62</v>
      </c>
      <c r="L67" s="46" t="s">
        <v>228</v>
      </c>
      <c r="M67" s="46" t="s">
        <v>110</v>
      </c>
      <c r="N67" s="46" t="s">
        <v>124</v>
      </c>
      <c r="O67" s="46" t="s">
        <v>231</v>
      </c>
      <c r="P67" s="63">
        <f>COUNTIF('[1]活動記録 '!$H$8:$M$27,【選択肢】!K67)</f>
        <v>0</v>
      </c>
      <c r="S67" s="91" t="s">
        <v>232</v>
      </c>
      <c r="T67" s="89"/>
    </row>
    <row r="68" spans="11:20" ht="18" customHeight="1" x14ac:dyDescent="0.15">
      <c r="K68" s="45">
        <v>63</v>
      </c>
      <c r="L68" s="46" t="s">
        <v>228</v>
      </c>
      <c r="M68" s="46" t="s">
        <v>110</v>
      </c>
      <c r="N68" s="46" t="s">
        <v>134</v>
      </c>
      <c r="O68" s="46" t="s">
        <v>233</v>
      </c>
      <c r="P68" s="63">
        <f>COUNTIF('[1]活動記録 '!$H$8:$M$27,【選択肢】!K68)</f>
        <v>1</v>
      </c>
      <c r="S68" s="91" t="s">
        <v>234</v>
      </c>
      <c r="T68" s="89"/>
    </row>
    <row r="69" spans="11:20" ht="18" customHeight="1" x14ac:dyDescent="0.15">
      <c r="K69" s="45">
        <v>64</v>
      </c>
      <c r="L69" s="46" t="s">
        <v>228</v>
      </c>
      <c r="M69" s="46" t="s">
        <v>110</v>
      </c>
      <c r="N69" s="46" t="s">
        <v>134</v>
      </c>
      <c r="O69" s="46" t="s">
        <v>235</v>
      </c>
      <c r="P69" s="63">
        <f>COUNTIF('[1]活動記録 '!$H$8:$M$27,【選択肢】!K69)</f>
        <v>0</v>
      </c>
      <c r="S69" s="91" t="s">
        <v>236</v>
      </c>
      <c r="T69" s="89"/>
    </row>
    <row r="70" spans="11:20" ht="18" customHeight="1" x14ac:dyDescent="0.15">
      <c r="K70" s="45">
        <v>65</v>
      </c>
      <c r="L70" s="46" t="s">
        <v>228</v>
      </c>
      <c r="M70" s="46" t="s">
        <v>110</v>
      </c>
      <c r="N70" s="46" t="s">
        <v>140</v>
      </c>
      <c r="O70" s="46" t="s">
        <v>237</v>
      </c>
      <c r="P70" s="63">
        <f>COUNTIF('[1]活動記録 '!$H$8:$M$27,【選択肢】!K70)</f>
        <v>0</v>
      </c>
      <c r="S70" s="91" t="s">
        <v>238</v>
      </c>
      <c r="T70" s="89"/>
    </row>
    <row r="71" spans="11:20" ht="18" customHeight="1" x14ac:dyDescent="0.15">
      <c r="K71" s="94">
        <v>66</v>
      </c>
      <c r="L71" s="78" t="s">
        <v>228</v>
      </c>
      <c r="M71" s="78" t="s">
        <v>110</v>
      </c>
      <c r="N71" s="78" t="s">
        <v>140</v>
      </c>
      <c r="O71" s="78" t="s">
        <v>239</v>
      </c>
      <c r="P71" s="95">
        <f>COUNTIF('[1]活動記録 '!$H$8:$M$27,【選択肢】!K71)</f>
        <v>1</v>
      </c>
      <c r="S71" s="92" t="s">
        <v>240</v>
      </c>
      <c r="T71" s="89"/>
    </row>
    <row r="72" spans="11:20" x14ac:dyDescent="0.15">
      <c r="K72" s="96"/>
      <c r="L72" s="96"/>
      <c r="M72" s="96"/>
      <c r="N72" s="96"/>
      <c r="O72" s="96"/>
      <c r="P72" s="96">
        <f>COUNTIF('[1]活動記録 '!$H$8:$M$27,【選択肢】!K72)</f>
        <v>0</v>
      </c>
      <c r="S72" s="93"/>
    </row>
    <row r="73" spans="11:20" x14ac:dyDescent="0.15">
      <c r="K73" s="97"/>
      <c r="L73" s="97"/>
      <c r="M73" s="97"/>
      <c r="N73" s="97"/>
      <c r="O73" s="97"/>
      <c r="P73" s="96">
        <f>COUNTIF('[1]活動記録 '!$H$8:$M$27,【選択肢】!K73)</f>
        <v>0</v>
      </c>
    </row>
    <row r="74" spans="11:20" x14ac:dyDescent="0.15">
      <c r="K74" s="98"/>
      <c r="L74" s="98"/>
      <c r="M74" s="98" t="s">
        <v>241</v>
      </c>
      <c r="N74" s="98"/>
      <c r="O74" s="98"/>
      <c r="P74" s="99"/>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2"/>
  <pageMargins left="0.70866141732283472" right="0.70866141732283472" top="0.74803149606299213" bottom="0.74803149606299213" header="0.31496062992125984" footer="0.31496062992125984"/>
  <pageSetup paperSize="9" scale="36"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33</vt:i4>
      </vt:variant>
    </vt:vector>
  </HeadingPairs>
  <TitlesOfParts>
    <vt:vector size="35" baseType="lpstr">
      <vt:lpstr>別記3-1(1)</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'別記3-1(1)'!Print_Area</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農林水産省</cp:lastModifiedBy>
  <cp:lastPrinted>2019-03-14T11:08:19Z</cp:lastPrinted>
  <dcterms:created xsi:type="dcterms:W3CDTF">2019-03-14T06:23:33Z</dcterms:created>
  <dcterms:modified xsi:type="dcterms:W3CDTF">2019-03-22T01:23:46Z</dcterms:modified>
</cp:coreProperties>
</file>